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265" windowHeight="10320"/>
  </bookViews>
  <sheets>
    <sheet name="контингент 01.09.2023" sheetId="1" r:id="rId1"/>
  </sheets>
  <calcPr calcId="125725"/>
</workbook>
</file>

<file path=xl/calcChain.xml><?xml version="1.0" encoding="utf-8"?>
<calcChain xmlns="http://schemas.openxmlformats.org/spreadsheetml/2006/main">
  <c r="F26" i="1"/>
  <c r="Y14" l="1"/>
  <c r="Z14"/>
  <c r="Y20"/>
  <c r="Z20"/>
  <c r="Y26"/>
  <c r="Z26"/>
  <c r="Y32"/>
  <c r="Z32"/>
  <c r="Y38"/>
  <c r="Z38"/>
  <c r="Y44"/>
  <c r="Z44"/>
  <c r="Y50"/>
  <c r="Z50"/>
  <c r="Y56"/>
  <c r="Z56"/>
  <c r="Y62"/>
  <c r="Z62"/>
  <c r="Y68"/>
  <c r="Z68"/>
  <c r="Y74"/>
  <c r="Z74"/>
  <c r="Q14"/>
  <c r="R14"/>
  <c r="R81" s="1"/>
  <c r="S14"/>
  <c r="S81" s="1"/>
  <c r="T14"/>
  <c r="U14"/>
  <c r="V14"/>
  <c r="W14"/>
  <c r="X14"/>
  <c r="Q20"/>
  <c r="R20"/>
  <c r="S20"/>
  <c r="T20"/>
  <c r="U20"/>
  <c r="V20"/>
  <c r="W20"/>
  <c r="X20"/>
  <c r="Q26"/>
  <c r="R26"/>
  <c r="S26"/>
  <c r="T26"/>
  <c r="U26"/>
  <c r="V26"/>
  <c r="W26"/>
  <c r="X26"/>
  <c r="Q32"/>
  <c r="R32"/>
  <c r="S32"/>
  <c r="T32"/>
  <c r="U32"/>
  <c r="V32"/>
  <c r="W32"/>
  <c r="X32"/>
  <c r="Q38"/>
  <c r="R38"/>
  <c r="S38"/>
  <c r="T38"/>
  <c r="U38"/>
  <c r="V38"/>
  <c r="W38"/>
  <c r="X38"/>
  <c r="Q44"/>
  <c r="R44"/>
  <c r="S44"/>
  <c r="T44"/>
  <c r="U44"/>
  <c r="V44"/>
  <c r="W44"/>
  <c r="X44"/>
  <c r="Q50"/>
  <c r="R50"/>
  <c r="S50"/>
  <c r="T50"/>
  <c r="U50"/>
  <c r="V50"/>
  <c r="W50"/>
  <c r="X50"/>
  <c r="Q56"/>
  <c r="R56"/>
  <c r="S56"/>
  <c r="T56"/>
  <c r="U56"/>
  <c r="V56"/>
  <c r="W56"/>
  <c r="X56"/>
  <c r="Q62"/>
  <c r="R62"/>
  <c r="S62"/>
  <c r="T62"/>
  <c r="U62"/>
  <c r="V62"/>
  <c r="W62"/>
  <c r="X62"/>
  <c r="Q68"/>
  <c r="R68"/>
  <c r="R83" s="1"/>
  <c r="S68"/>
  <c r="T68"/>
  <c r="U68"/>
  <c r="V68"/>
  <c r="W68"/>
  <c r="X68"/>
  <c r="Q74"/>
  <c r="R74"/>
  <c r="S74"/>
  <c r="T74"/>
  <c r="U74"/>
  <c r="V74"/>
  <c r="W74"/>
  <c r="X74"/>
  <c r="X80"/>
  <c r="X81"/>
  <c r="Q80"/>
  <c r="R80"/>
  <c r="S80"/>
  <c r="T80"/>
  <c r="U80"/>
  <c r="Q81"/>
  <c r="U81"/>
  <c r="W80"/>
  <c r="V80"/>
  <c r="V83" s="1"/>
  <c r="Y80"/>
  <c r="Z80"/>
  <c r="V82"/>
  <c r="Y82"/>
  <c r="Z82"/>
  <c r="T81" l="1"/>
  <c r="X82"/>
  <c r="X84" s="1"/>
  <c r="T82"/>
  <c r="Z83"/>
  <c r="R82"/>
  <c r="R84" s="1"/>
  <c r="T83"/>
  <c r="X83"/>
  <c r="W83"/>
  <c r="U82"/>
  <c r="S82"/>
  <c r="Q82"/>
  <c r="Y83"/>
  <c r="U83"/>
  <c r="U84" s="1"/>
  <c r="S83"/>
  <c r="Q83"/>
  <c r="W82"/>
  <c r="Z81"/>
  <c r="Z84" s="1"/>
  <c r="Y81"/>
  <c r="Y84" s="1"/>
  <c r="V81"/>
  <c r="W81"/>
  <c r="W84" s="1"/>
  <c r="V84"/>
  <c r="O10"/>
  <c r="O11"/>
  <c r="O12"/>
  <c r="O13"/>
  <c r="O15"/>
  <c r="O16"/>
  <c r="O17"/>
  <c r="O18"/>
  <c r="O19"/>
  <c r="O21"/>
  <c r="O22"/>
  <c r="O23"/>
  <c r="O24"/>
  <c r="O25"/>
  <c r="O27"/>
  <c r="O28"/>
  <c r="O29"/>
  <c r="O30"/>
  <c r="O31"/>
  <c r="O33"/>
  <c r="O34"/>
  <c r="O35"/>
  <c r="O36"/>
  <c r="O37"/>
  <c r="O39"/>
  <c r="O40"/>
  <c r="O41"/>
  <c r="O42"/>
  <c r="O43"/>
  <c r="O45"/>
  <c r="O46"/>
  <c r="O47"/>
  <c r="O48"/>
  <c r="O49"/>
  <c r="O51"/>
  <c r="O52"/>
  <c r="O53"/>
  <c r="O54"/>
  <c r="O55"/>
  <c r="O57"/>
  <c r="O58"/>
  <c r="O59"/>
  <c r="O60"/>
  <c r="O61"/>
  <c r="O63"/>
  <c r="O64"/>
  <c r="O65"/>
  <c r="O66"/>
  <c r="O67"/>
  <c r="O69"/>
  <c r="O70"/>
  <c r="O71"/>
  <c r="O72"/>
  <c r="O73"/>
  <c r="O75"/>
  <c r="O76"/>
  <c r="O77"/>
  <c r="O78"/>
  <c r="O79"/>
  <c r="O9"/>
  <c r="H80"/>
  <c r="I80"/>
  <c r="J80"/>
  <c r="K80"/>
  <c r="L80"/>
  <c r="H74"/>
  <c r="I74"/>
  <c r="J74"/>
  <c r="K74"/>
  <c r="L74"/>
  <c r="H68"/>
  <c r="I68"/>
  <c r="J68"/>
  <c r="K68"/>
  <c r="K83" s="1"/>
  <c r="L68"/>
  <c r="H62"/>
  <c r="I62"/>
  <c r="J62"/>
  <c r="K62"/>
  <c r="L62"/>
  <c r="H56"/>
  <c r="I56"/>
  <c r="J56"/>
  <c r="K56"/>
  <c r="L56"/>
  <c r="H50"/>
  <c r="I50"/>
  <c r="J50"/>
  <c r="K50"/>
  <c r="L50"/>
  <c r="H44"/>
  <c r="I44"/>
  <c r="J44"/>
  <c r="K44"/>
  <c r="L44"/>
  <c r="H38"/>
  <c r="I38"/>
  <c r="J38"/>
  <c r="J82" s="1"/>
  <c r="K38"/>
  <c r="L38"/>
  <c r="H32"/>
  <c r="I32"/>
  <c r="J32"/>
  <c r="K32"/>
  <c r="L32"/>
  <c r="H26"/>
  <c r="I26"/>
  <c r="J26"/>
  <c r="K26"/>
  <c r="L26"/>
  <c r="H20"/>
  <c r="I20"/>
  <c r="J20"/>
  <c r="K20"/>
  <c r="L20"/>
  <c r="H14"/>
  <c r="I14"/>
  <c r="J14"/>
  <c r="J81" s="1"/>
  <c r="K14"/>
  <c r="L14"/>
  <c r="M80"/>
  <c r="N80"/>
  <c r="P80"/>
  <c r="M74"/>
  <c r="N74"/>
  <c r="P74"/>
  <c r="M68"/>
  <c r="N68"/>
  <c r="P68"/>
  <c r="M62"/>
  <c r="N62"/>
  <c r="P62"/>
  <c r="M56"/>
  <c r="N56"/>
  <c r="P56"/>
  <c r="M50"/>
  <c r="N50"/>
  <c r="P50"/>
  <c r="M44"/>
  <c r="N44"/>
  <c r="P44"/>
  <c r="M38"/>
  <c r="N38"/>
  <c r="P38"/>
  <c r="N32"/>
  <c r="P32"/>
  <c r="M32"/>
  <c r="M26"/>
  <c r="N26"/>
  <c r="P26"/>
  <c r="M20"/>
  <c r="N20"/>
  <c r="P20"/>
  <c r="M14"/>
  <c r="N14"/>
  <c r="P14"/>
  <c r="D80"/>
  <c r="E80"/>
  <c r="F80"/>
  <c r="G80"/>
  <c r="C80"/>
  <c r="D14"/>
  <c r="E14"/>
  <c r="F14"/>
  <c r="G14"/>
  <c r="C14"/>
  <c r="D74"/>
  <c r="D68"/>
  <c r="D62"/>
  <c r="D56"/>
  <c r="D50"/>
  <c r="D44"/>
  <c r="D38"/>
  <c r="D32"/>
  <c r="D26"/>
  <c r="D20"/>
  <c r="E20"/>
  <c r="E26"/>
  <c r="E32"/>
  <c r="E38"/>
  <c r="E44"/>
  <c r="E50"/>
  <c r="E56"/>
  <c r="E62"/>
  <c r="E68"/>
  <c r="E74"/>
  <c r="F20"/>
  <c r="F32"/>
  <c r="F38"/>
  <c r="F44"/>
  <c r="F50"/>
  <c r="F56"/>
  <c r="F62"/>
  <c r="F68"/>
  <c r="F74"/>
  <c r="G20"/>
  <c r="G26"/>
  <c r="G32"/>
  <c r="G38"/>
  <c r="G44"/>
  <c r="G50"/>
  <c r="G56"/>
  <c r="G62"/>
  <c r="G68"/>
  <c r="G74"/>
  <c r="C20"/>
  <c r="C26"/>
  <c r="C32"/>
  <c r="C38"/>
  <c r="C44"/>
  <c r="C50"/>
  <c r="C56"/>
  <c r="C62"/>
  <c r="C68"/>
  <c r="C74"/>
  <c r="T84" l="1"/>
  <c r="O26"/>
  <c r="S84"/>
  <c r="L81"/>
  <c r="H81"/>
  <c r="L82"/>
  <c r="H82"/>
  <c r="I83"/>
  <c r="Q84"/>
  <c r="O38"/>
  <c r="O74"/>
  <c r="O62"/>
  <c r="O50"/>
  <c r="O68"/>
  <c r="O56"/>
  <c r="O44"/>
  <c r="O32"/>
  <c r="O20"/>
  <c r="O80"/>
  <c r="N81"/>
  <c r="N82"/>
  <c r="P83"/>
  <c r="M83"/>
  <c r="K81"/>
  <c r="I81"/>
  <c r="K82"/>
  <c r="I82"/>
  <c r="L83"/>
  <c r="L84" s="1"/>
  <c r="J83"/>
  <c r="J84" s="1"/>
  <c r="H83"/>
  <c r="P81"/>
  <c r="M81"/>
  <c r="P82"/>
  <c r="M82"/>
  <c r="N83"/>
  <c r="O14"/>
  <c r="E81"/>
  <c r="D81"/>
  <c r="D83"/>
  <c r="C83"/>
  <c r="G83"/>
  <c r="F83"/>
  <c r="E83"/>
  <c r="C82"/>
  <c r="D82"/>
  <c r="G82"/>
  <c r="C81"/>
  <c r="F82"/>
  <c r="F81"/>
  <c r="E82"/>
  <c r="G81"/>
  <c r="P84" l="1"/>
  <c r="H84"/>
  <c r="N84"/>
  <c r="K84"/>
  <c r="I84"/>
  <c r="O82"/>
  <c r="O83"/>
  <c r="M84"/>
  <c r="O81"/>
  <c r="D84"/>
  <c r="G84"/>
  <c r="E84"/>
  <c r="F84"/>
  <c r="C84"/>
  <c r="O84" l="1"/>
</calcChain>
</file>

<file path=xl/sharedStrings.xml><?xml version="1.0" encoding="utf-8"?>
<sst xmlns="http://schemas.openxmlformats.org/spreadsheetml/2006/main" count="119" uniqueCount="117">
  <si>
    <t>1а</t>
  </si>
  <si>
    <t>1б</t>
  </si>
  <si>
    <t>1в</t>
  </si>
  <si>
    <t>2а</t>
  </si>
  <si>
    <t>2б</t>
  </si>
  <si>
    <t>2в</t>
  </si>
  <si>
    <t>11а</t>
  </si>
  <si>
    <t>11б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</si>
  <si>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</si>
  <si>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</si>
  <si>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</si>
  <si>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</si>
  <si>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</si>
  <si>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</si>
  <si>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</si>
  <si>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</si>
  <si>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</si>
  <si>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</si>
  <si>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</si>
  <si>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</si>
  <si>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</si>
  <si>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</si>
  <si>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</si>
  <si>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</si>
  <si>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</si>
  <si>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</si>
  <si>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</si>
  <si>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</si>
  <si>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</si>
  <si>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</si>
  <si>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</si>
  <si>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Итого по школе</t>
  </si>
  <si>
    <t>1г</t>
  </si>
  <si>
    <t>1д</t>
  </si>
  <si>
    <t>2г</t>
  </si>
  <si>
    <t>2д</t>
  </si>
  <si>
    <t>3г</t>
  </si>
  <si>
    <t>4г</t>
  </si>
  <si>
    <t>4д</t>
  </si>
  <si>
    <t>5г</t>
  </si>
  <si>
    <t>5д</t>
  </si>
  <si>
    <t>6г</t>
  </si>
  <si>
    <t>6д</t>
  </si>
  <si>
    <t>7г</t>
  </si>
  <si>
    <t>7д</t>
  </si>
  <si>
    <t>8г</t>
  </si>
  <si>
    <t>8д</t>
  </si>
  <si>
    <t>9г</t>
  </si>
  <si>
    <t>9д</t>
  </si>
  <si>
    <t>10в</t>
  </si>
  <si>
    <t>11в</t>
  </si>
  <si>
    <t xml:space="preserve">3д </t>
  </si>
  <si>
    <t>10г</t>
  </si>
  <si>
    <t>10д</t>
  </si>
  <si>
    <t>11г</t>
  </si>
  <si>
    <t>11д</t>
  </si>
  <si>
    <t>1 классы</t>
  </si>
  <si>
    <t>2 классы</t>
  </si>
  <si>
    <t>3 классы</t>
  </si>
  <si>
    <t>4 классы</t>
  </si>
  <si>
    <t>5 классы</t>
  </si>
  <si>
    <t>6 классы</t>
  </si>
  <si>
    <t>7 классы</t>
  </si>
  <si>
    <t>8 классы</t>
  </si>
  <si>
    <t>9 классы</t>
  </si>
  <si>
    <t>10 классы</t>
  </si>
  <si>
    <t>11 классы</t>
  </si>
  <si>
    <t>1-4 классы</t>
  </si>
  <si>
    <t>5-9 классы</t>
  </si>
  <si>
    <t>10-12 классы</t>
  </si>
  <si>
    <t>12 классы</t>
  </si>
  <si>
    <t>12а</t>
  </si>
  <si>
    <t>12б</t>
  </si>
  <si>
    <t>12в</t>
  </si>
  <si>
    <t>12г</t>
  </si>
  <si>
    <t>12д</t>
  </si>
  <si>
    <t>Тел.:</t>
  </si>
  <si>
    <t>Исп.:</t>
  </si>
  <si>
    <t>Половой состав</t>
  </si>
  <si>
    <t>Контрольная сумма (количество учащихся)</t>
  </si>
  <si>
    <t>В какую смену обучается класс</t>
  </si>
  <si>
    <t>мальчики</t>
  </si>
  <si>
    <t>девочки</t>
  </si>
  <si>
    <t>обучающихся в форме семейного обучения</t>
  </si>
  <si>
    <t>Количество учащихся</t>
  </si>
  <si>
    <t>детей с ОВЗ (не имеющих заключения ПМПК)</t>
  </si>
  <si>
    <t>детей-инвалидов (инвалидность установлена МСЭ)</t>
  </si>
  <si>
    <t xml:space="preserve">в общеобразовательных классах </t>
  </si>
  <si>
    <t xml:space="preserve">в предпрофильных/профильных классах </t>
  </si>
  <si>
    <t>в классах углубленного изучения предмета (ов)</t>
  </si>
  <si>
    <t xml:space="preserve">в классах углубленного изучения предмета (ов) </t>
  </si>
  <si>
    <t xml:space="preserve">в классах компенсирующего обучения </t>
  </si>
  <si>
    <t>в классах коррекционного обучения</t>
  </si>
  <si>
    <t>проходящих ускоренное обучение по индивидуальному учебному плану</t>
  </si>
  <si>
    <t xml:space="preserve">на очно-заочной форме обучения </t>
  </si>
  <si>
    <t xml:space="preserve">на заочной форме обучения </t>
  </si>
  <si>
    <t>(полное наименование ОО)</t>
  </si>
  <si>
    <t>в лицеях, гимназиях</t>
  </si>
  <si>
    <t>в школах</t>
  </si>
  <si>
    <t>на очной форме обучения</t>
  </si>
  <si>
    <t>на очно-заочной, заочной формах обучения</t>
  </si>
  <si>
    <t>Класс/параллель/уровень</t>
  </si>
  <si>
    <t>Всего в классе:</t>
  </si>
  <si>
    <t>на индивидуальном обучении</t>
  </si>
  <si>
    <t>обучающихся по индивидуальному учебному плану</t>
  </si>
  <si>
    <t>проходящих обучение на дому по медицинским показаниям</t>
  </si>
  <si>
    <t>проходящих обучение в медицинской организации по медицинским показаниям</t>
  </si>
  <si>
    <t>детей-инвалидов, инвалидов, лиц с ОВЗ</t>
  </si>
  <si>
    <t>инвалидов (инвалидность установлена МСЭ)</t>
  </si>
  <si>
    <t>детей с ОВЗ (имеющих заключение ПМПК)</t>
  </si>
  <si>
    <t>Всего детей:</t>
  </si>
  <si>
    <t>учащихся, повторно обучающихся в классе по итогам предыдущего учебного года</t>
  </si>
  <si>
    <t>обучающихся в форме самообразования</t>
  </si>
  <si>
    <t>Сведения о контингенте учащихся по состоянию на 01.09.2023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</si>
  <si>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</si>
  <si>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Крылова О.В.</t>
  </si>
  <si>
    <t>23-26-39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</si>
</sst>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topLeftCell="G8" zoomScale="70" zoomScaleNormal="70" workbookViewId="0">
      <selection activeCell="F78" sqref="F78"/>
    </sheetView>
  </sheetViews>
  <sheetFormatPr defaultColWidth="9.140625" defaultRowHeight="12.75"/>
  <cols>
    <col min="1" max="1" width="16.5703125" style="1" customWidth="1"/>
    <col min="2" max="2" width="9.85546875" style="1" customWidth="1"/>
    <col min="3" max="3" width="20.28515625" style="1" customWidth="1"/>
    <col min="4" max="4" width="17" style="1" customWidth="1"/>
    <col min="5" max="5" width="13.140625" style="1" customWidth="1"/>
    <col min="6" max="6" width="20.5703125" style="1" customWidth="1"/>
    <col min="7" max="7" width="16.7109375" style="1" customWidth="1"/>
    <col min="8" max="8" width="12.5703125" style="1" customWidth="1"/>
    <col min="9" max="9" width="17" style="1" customWidth="1"/>
    <col min="10" max="10" width="15.7109375" style="1" customWidth="1"/>
    <col min="11" max="12" width="12.85546875" style="1" customWidth="1"/>
    <col min="13" max="13" width="9.140625" style="1" customWidth="1"/>
    <col min="14" max="14" width="7.85546875" style="1" customWidth="1"/>
    <col min="15" max="15" width="11.85546875" style="1" customWidth="1"/>
    <col min="16" max="19" width="16" style="3" customWidth="1"/>
    <col min="20" max="21" width="15.5703125" style="3" customWidth="1"/>
    <col min="22" max="22" width="12.5703125" style="3" customWidth="1"/>
    <col min="23" max="24" width="12.85546875" style="3" customWidth="1"/>
    <col min="25" max="25" width="12.7109375" style="3" customWidth="1"/>
    <col min="26" max="26" width="16.7109375" style="3" customWidth="1"/>
    <col min="27" max="16384" width="9.140625" style="1"/>
  </cols>
  <sheetData>
    <row r="1" spans="1:26">
      <c r="A1" s="37" t="s">
        <v>113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>
      <c r="A2" s="38" t="s">
        <v>114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>
      <c r="A3" s="39" t="s">
        <v>96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1.2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6" s="14" customFormat="1" ht="15.75" customHeight="1">
      <c r="A5" s="42" t="s">
        <v>101</v>
      </c>
      <c r="B5" s="57" t="s">
        <v>80</v>
      </c>
      <c r="C5" s="45" t="s">
        <v>84</v>
      </c>
      <c r="D5" s="46"/>
      <c r="E5" s="46"/>
      <c r="F5" s="46"/>
      <c r="G5" s="46"/>
      <c r="H5" s="46"/>
      <c r="I5" s="46"/>
      <c r="J5" s="46"/>
      <c r="K5" s="46"/>
      <c r="L5" s="46"/>
      <c r="M5" s="30" t="s">
        <v>78</v>
      </c>
      <c r="N5" s="31"/>
      <c r="O5" s="40" t="s">
        <v>79</v>
      </c>
      <c r="P5" s="36" t="s">
        <v>102</v>
      </c>
      <c r="Q5" s="36"/>
      <c r="R5" s="36"/>
      <c r="S5" s="36"/>
      <c r="T5" s="36"/>
      <c r="U5" s="36"/>
      <c r="V5" s="36"/>
      <c r="W5" s="36"/>
      <c r="X5" s="36"/>
      <c r="Y5" s="51" t="s">
        <v>110</v>
      </c>
      <c r="Z5" s="52"/>
    </row>
    <row r="6" spans="1:26" s="14" customFormat="1" ht="15.75" customHeight="1">
      <c r="A6" s="43"/>
      <c r="B6" s="58"/>
      <c r="C6" s="50" t="s">
        <v>97</v>
      </c>
      <c r="D6" s="50"/>
      <c r="E6" s="50"/>
      <c r="F6" s="47" t="s">
        <v>98</v>
      </c>
      <c r="G6" s="47"/>
      <c r="H6" s="47"/>
      <c r="I6" s="47"/>
      <c r="J6" s="47"/>
      <c r="K6" s="47"/>
      <c r="L6" s="48"/>
      <c r="M6" s="32"/>
      <c r="N6" s="33"/>
      <c r="O6" s="41"/>
      <c r="P6" s="36"/>
      <c r="Q6" s="36"/>
      <c r="R6" s="36"/>
      <c r="S6" s="36"/>
      <c r="T6" s="36"/>
      <c r="U6" s="36"/>
      <c r="V6" s="36"/>
      <c r="W6" s="36"/>
      <c r="X6" s="36"/>
      <c r="Y6" s="53"/>
      <c r="Z6" s="54"/>
    </row>
    <row r="7" spans="1:26" s="14" customFormat="1" ht="30.75" customHeight="1">
      <c r="A7" s="43"/>
      <c r="B7" s="58"/>
      <c r="C7" s="50"/>
      <c r="D7" s="50"/>
      <c r="E7" s="50"/>
      <c r="F7" s="49" t="s">
        <v>99</v>
      </c>
      <c r="G7" s="49"/>
      <c r="H7" s="49"/>
      <c r="I7" s="49"/>
      <c r="J7" s="49"/>
      <c r="K7" s="49" t="s">
        <v>100</v>
      </c>
      <c r="L7" s="49"/>
      <c r="M7" s="34"/>
      <c r="N7" s="35"/>
      <c r="O7" s="41"/>
      <c r="P7" s="36" t="s">
        <v>103</v>
      </c>
      <c r="Q7" s="36"/>
      <c r="R7" s="36"/>
      <c r="S7" s="36"/>
      <c r="T7" s="36" t="s">
        <v>107</v>
      </c>
      <c r="U7" s="36"/>
      <c r="V7" s="36"/>
      <c r="W7" s="36"/>
      <c r="X7" s="36" t="s">
        <v>111</v>
      </c>
      <c r="Y7" s="55"/>
      <c r="Z7" s="56"/>
    </row>
    <row r="8" spans="1:26" s="14" customFormat="1" ht="84.75" customHeight="1">
      <c r="A8" s="44"/>
      <c r="B8" s="58"/>
      <c r="C8" s="18" t="s">
        <v>87</v>
      </c>
      <c r="D8" s="18" t="s">
        <v>88</v>
      </c>
      <c r="E8" s="18" t="s">
        <v>89</v>
      </c>
      <c r="F8" s="19" t="s">
        <v>87</v>
      </c>
      <c r="G8" s="19" t="s">
        <v>88</v>
      </c>
      <c r="H8" s="19" t="s">
        <v>90</v>
      </c>
      <c r="I8" s="19" t="s">
        <v>91</v>
      </c>
      <c r="J8" s="19" t="s">
        <v>92</v>
      </c>
      <c r="K8" s="19" t="s">
        <v>94</v>
      </c>
      <c r="L8" s="19" t="s">
        <v>95</v>
      </c>
      <c r="M8" s="20" t="s">
        <v>81</v>
      </c>
      <c r="N8" s="20" t="s">
        <v>82</v>
      </c>
      <c r="O8" s="41"/>
      <c r="P8" s="21" t="s">
        <v>105</v>
      </c>
      <c r="Q8" s="21" t="s">
        <v>106</v>
      </c>
      <c r="R8" s="21" t="s">
        <v>104</v>
      </c>
      <c r="S8" s="21" t="s">
        <v>93</v>
      </c>
      <c r="T8" s="21" t="s">
        <v>86</v>
      </c>
      <c r="U8" s="21" t="s">
        <v>108</v>
      </c>
      <c r="V8" s="21" t="s">
        <v>109</v>
      </c>
      <c r="W8" s="21" t="s">
        <v>85</v>
      </c>
      <c r="X8" s="36"/>
      <c r="Y8" s="22" t="s">
        <v>83</v>
      </c>
      <c r="Z8" s="21" t="s">
        <v>112</v>
      </c>
    </row>
    <row r="9" spans="1:26" ht="14.25" customHeight="1">
      <c r="A9" s="4" t="s">
        <v>0</v>
      </c>
      <c r="B9" s="5">
        <v>1</v>
      </c>
      <c r="C9" s="4"/>
      <c r="D9" s="4"/>
      <c r="E9" s="4"/>
      <c r="F9" s="4">
        <v>20</v>
      </c>
      <c r="G9" s="4"/>
      <c r="H9" s="4"/>
      <c r="I9" s="4"/>
      <c r="J9" s="4"/>
      <c r="K9" s="4"/>
      <c r="L9" s="4"/>
      <c r="M9" s="6">
        <v>8</v>
      </c>
      <c r="N9" s="6">
        <v>12</v>
      </c>
      <c r="O9" s="7">
        <f>SUM(C9:L9)</f>
        <v>20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4.25" customHeight="1">
      <c r="A10" s="4" t="s">
        <v>1</v>
      </c>
      <c r="B10" s="5">
        <v>1</v>
      </c>
      <c r="C10" s="4"/>
      <c r="D10" s="4"/>
      <c r="E10" s="4"/>
      <c r="F10" s="4">
        <v>25</v>
      </c>
      <c r="G10" s="4"/>
      <c r="H10" s="4"/>
      <c r="I10" s="4"/>
      <c r="J10" s="4"/>
      <c r="K10" s="4"/>
      <c r="L10" s="4"/>
      <c r="M10" s="6">
        <v>13</v>
      </c>
      <c r="N10" s="6">
        <v>12</v>
      </c>
      <c r="O10" s="7">
        <f t="shared" ref="O10:O73" si="0">SUM(C10:L10)</f>
        <v>25</v>
      </c>
      <c r="P10" s="8"/>
      <c r="Q10" s="8"/>
      <c r="R10" s="8"/>
      <c r="S10" s="8"/>
      <c r="T10" s="8"/>
      <c r="U10" s="8"/>
      <c r="V10" s="8"/>
      <c r="W10" s="8"/>
      <c r="X10" s="8">
        <v>2</v>
      </c>
      <c r="Y10" s="8"/>
      <c r="Z10" s="8"/>
    </row>
    <row r="11" spans="1:26" ht="14.25" customHeight="1">
      <c r="A11" s="4" t="s">
        <v>2</v>
      </c>
      <c r="B11" s="5">
        <v>1</v>
      </c>
      <c r="C11" s="4"/>
      <c r="D11" s="4"/>
      <c r="E11" s="4"/>
      <c r="F11" s="4">
        <v>22</v>
      </c>
      <c r="G11" s="4"/>
      <c r="H11" s="4"/>
      <c r="I11" s="4"/>
      <c r="J11" s="4"/>
      <c r="K11" s="4"/>
      <c r="L11" s="4"/>
      <c r="M11" s="6">
        <v>13</v>
      </c>
      <c r="N11" s="6">
        <v>9</v>
      </c>
      <c r="O11" s="7">
        <f t="shared" si="0"/>
        <v>22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4.25" customHeight="1">
      <c r="A12" s="4" t="s">
        <v>32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  <c r="N12" s="6"/>
      <c r="O12" s="7">
        <f t="shared" si="0"/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4.25" customHeight="1">
      <c r="A13" s="4" t="s">
        <v>33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  <c r="N13" s="6"/>
      <c r="O13" s="7">
        <f t="shared" si="0"/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4.25" customHeight="1">
      <c r="A14" s="24" t="s">
        <v>56</v>
      </c>
      <c r="B14" s="25"/>
      <c r="C14" s="9">
        <f t="shared" ref="C14:G14" si="1">SUM(C9:C13)</f>
        <v>0</v>
      </c>
      <c r="D14" s="9">
        <f t="shared" si="1"/>
        <v>0</v>
      </c>
      <c r="E14" s="9">
        <f t="shared" si="1"/>
        <v>0</v>
      </c>
      <c r="F14" s="9">
        <f t="shared" si="1"/>
        <v>67</v>
      </c>
      <c r="G14" s="9">
        <f t="shared" si="1"/>
        <v>0</v>
      </c>
      <c r="H14" s="9">
        <f t="shared" ref="H14" si="2">SUM(H9:H13)</f>
        <v>0</v>
      </c>
      <c r="I14" s="9">
        <f t="shared" ref="I14" si="3">SUM(I9:I13)</f>
        <v>0</v>
      </c>
      <c r="J14" s="9">
        <f t="shared" ref="J14" si="4">SUM(J9:J13)</f>
        <v>0</v>
      </c>
      <c r="K14" s="9">
        <f t="shared" ref="K14" si="5">SUM(K9:K13)</f>
        <v>0</v>
      </c>
      <c r="L14" s="9">
        <f t="shared" ref="L14" si="6">SUM(L9:L13)</f>
        <v>0</v>
      </c>
      <c r="M14" s="9">
        <f t="shared" ref="M14" si="7">SUM(M9:M13)</f>
        <v>34</v>
      </c>
      <c r="N14" s="9">
        <f t="shared" ref="N14" si="8">SUM(N9:N13)</f>
        <v>33</v>
      </c>
      <c r="O14" s="7">
        <f t="shared" si="0"/>
        <v>67</v>
      </c>
      <c r="P14" s="10">
        <f t="shared" ref="P14:X14" si="9">SUM(P9:P13)</f>
        <v>0</v>
      </c>
      <c r="Q14" s="10">
        <f t="shared" si="9"/>
        <v>0</v>
      </c>
      <c r="R14" s="10">
        <f t="shared" si="9"/>
        <v>0</v>
      </c>
      <c r="S14" s="10">
        <f t="shared" si="9"/>
        <v>0</v>
      </c>
      <c r="T14" s="10">
        <f t="shared" si="9"/>
        <v>0</v>
      </c>
      <c r="U14" s="10">
        <f t="shared" si="9"/>
        <v>0</v>
      </c>
      <c r="V14" s="10">
        <f t="shared" si="9"/>
        <v>0</v>
      </c>
      <c r="W14" s="10">
        <f t="shared" si="9"/>
        <v>0</v>
      </c>
      <c r="X14" s="10">
        <f t="shared" si="9"/>
        <v>2</v>
      </c>
      <c r="Y14" s="10">
        <f t="shared" ref="Y14:Z14" si="10">SUM(Y9:Y13)</f>
        <v>0</v>
      </c>
      <c r="Z14" s="10">
        <f t="shared" si="10"/>
        <v>0</v>
      </c>
    </row>
    <row r="15" spans="1:26" ht="14.25" customHeight="1">
      <c r="A15" s="4" t="s">
        <v>3</v>
      </c>
      <c r="B15" s="5">
        <v>2</v>
      </c>
      <c r="C15" s="4"/>
      <c r="D15" s="4"/>
      <c r="E15" s="4"/>
      <c r="F15" s="4">
        <v>25</v>
      </c>
      <c r="G15" s="4"/>
      <c r="H15" s="4"/>
      <c r="I15" s="4"/>
      <c r="J15" s="4"/>
      <c r="K15" s="4"/>
      <c r="L15" s="4"/>
      <c r="M15" s="6">
        <v>9</v>
      </c>
      <c r="N15" s="6">
        <v>16</v>
      </c>
      <c r="O15" s="7">
        <f t="shared" si="0"/>
        <v>25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4.25" customHeight="1">
      <c r="A16" s="4" t="s">
        <v>4</v>
      </c>
      <c r="B16" s="5">
        <v>2</v>
      </c>
      <c r="C16" s="4"/>
      <c r="D16" s="4"/>
      <c r="E16" s="4"/>
      <c r="F16" s="4">
        <v>21</v>
      </c>
      <c r="G16" s="4"/>
      <c r="H16" s="4"/>
      <c r="I16" s="4"/>
      <c r="J16" s="4"/>
      <c r="K16" s="4"/>
      <c r="L16" s="4"/>
      <c r="M16" s="6">
        <v>9</v>
      </c>
      <c r="N16" s="6">
        <v>12</v>
      </c>
      <c r="O16" s="7">
        <f t="shared" si="0"/>
        <v>21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4.25" customHeight="1">
      <c r="A17" s="4" t="s">
        <v>5</v>
      </c>
      <c r="B17" s="5">
        <v>1</v>
      </c>
      <c r="C17" s="4"/>
      <c r="D17" s="4"/>
      <c r="E17" s="4"/>
      <c r="F17" s="4">
        <v>23</v>
      </c>
      <c r="G17" s="4"/>
      <c r="H17" s="4"/>
      <c r="I17" s="4"/>
      <c r="J17" s="4"/>
      <c r="K17" s="4"/>
      <c r="L17" s="4"/>
      <c r="M17" s="6">
        <v>13</v>
      </c>
      <c r="N17" s="6">
        <v>10</v>
      </c>
      <c r="O17" s="7">
        <f t="shared" si="0"/>
        <v>23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4.25" customHeight="1">
      <c r="A18" s="4" t="s">
        <v>34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  <c r="N18" s="6"/>
      <c r="O18" s="7">
        <f t="shared" si="0"/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4.25" customHeight="1">
      <c r="A19" s="4" t="s">
        <v>35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  <c r="N19" s="6"/>
      <c r="O19" s="7">
        <f t="shared" si="0"/>
        <v>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4.25" customHeight="1">
      <c r="A20" s="24" t="s">
        <v>57</v>
      </c>
      <c r="B20" s="25"/>
      <c r="C20" s="9">
        <f t="shared" ref="C20:G20" si="11">SUM(C15:C19)</f>
        <v>0</v>
      </c>
      <c r="D20" s="9">
        <f t="shared" si="11"/>
        <v>0</v>
      </c>
      <c r="E20" s="9">
        <f t="shared" si="11"/>
        <v>0</v>
      </c>
      <c r="F20" s="9">
        <f t="shared" si="11"/>
        <v>69</v>
      </c>
      <c r="G20" s="9">
        <f t="shared" si="11"/>
        <v>0</v>
      </c>
      <c r="H20" s="9">
        <f t="shared" ref="H20" si="12">SUM(H15:H19)</f>
        <v>0</v>
      </c>
      <c r="I20" s="9">
        <f t="shared" ref="I20" si="13">SUM(I15:I19)</f>
        <v>0</v>
      </c>
      <c r="J20" s="9">
        <f t="shared" ref="J20" si="14">SUM(J15:J19)</f>
        <v>0</v>
      </c>
      <c r="K20" s="9">
        <f t="shared" ref="K20" si="15">SUM(K15:K19)</f>
        <v>0</v>
      </c>
      <c r="L20" s="9">
        <f t="shared" ref="L20" si="16">SUM(L15:L19)</f>
        <v>0</v>
      </c>
      <c r="M20" s="9">
        <f t="shared" ref="M20" si="17">SUM(M15:M19)</f>
        <v>31</v>
      </c>
      <c r="N20" s="9">
        <f t="shared" ref="N20" si="18">SUM(N15:N19)</f>
        <v>38</v>
      </c>
      <c r="O20" s="7">
        <f t="shared" si="0"/>
        <v>69</v>
      </c>
      <c r="P20" s="10">
        <f t="shared" ref="P20:X20" si="19">SUM(P15:P19)</f>
        <v>0</v>
      </c>
      <c r="Q20" s="10">
        <f t="shared" si="19"/>
        <v>0</v>
      </c>
      <c r="R20" s="10">
        <f t="shared" si="19"/>
        <v>0</v>
      </c>
      <c r="S20" s="10">
        <f t="shared" si="19"/>
        <v>0</v>
      </c>
      <c r="T20" s="10">
        <f t="shared" si="19"/>
        <v>0</v>
      </c>
      <c r="U20" s="10">
        <f t="shared" si="19"/>
        <v>0</v>
      </c>
      <c r="V20" s="10">
        <f t="shared" si="19"/>
        <v>0</v>
      </c>
      <c r="W20" s="10">
        <f t="shared" si="19"/>
        <v>0</v>
      </c>
      <c r="X20" s="10">
        <f t="shared" si="19"/>
        <v>0</v>
      </c>
      <c r="Y20" s="10">
        <f t="shared" ref="Y20:Z20" si="20">SUM(Y15:Y19)</f>
        <v>0</v>
      </c>
      <c r="Z20" s="10">
        <f t="shared" si="20"/>
        <v>0</v>
      </c>
    </row>
    <row r="21" spans="1:26" ht="14.25" customHeight="1">
      <c r="A21" s="4" t="s">
        <v>8</v>
      </c>
      <c r="B21" s="5">
        <v>2</v>
      </c>
      <c r="C21" s="4"/>
      <c r="D21" s="4"/>
      <c r="E21" s="4"/>
      <c r="F21" s="4">
        <v>25</v>
      </c>
      <c r="G21" s="4"/>
      <c r="H21" s="4"/>
      <c r="I21" s="4"/>
      <c r="J21" s="4"/>
      <c r="K21" s="4"/>
      <c r="L21" s="4"/>
      <c r="M21" s="6">
        <v>8</v>
      </c>
      <c r="N21" s="6">
        <v>17</v>
      </c>
      <c r="O21" s="7">
        <f t="shared" si="0"/>
        <v>25</v>
      </c>
      <c r="P21" s="8"/>
      <c r="Q21" s="8"/>
      <c r="R21" s="8"/>
      <c r="S21" s="8"/>
      <c r="T21" s="8">
        <v>1</v>
      </c>
      <c r="U21" s="8"/>
      <c r="V21" s="8"/>
      <c r="W21" s="8"/>
      <c r="X21" s="8"/>
      <c r="Y21" s="8"/>
      <c r="Z21" s="8"/>
    </row>
    <row r="22" spans="1:26" ht="14.25" customHeight="1">
      <c r="A22" s="4" t="s">
        <v>9</v>
      </c>
      <c r="B22" s="5">
        <v>2</v>
      </c>
      <c r="C22" s="4"/>
      <c r="D22" s="4"/>
      <c r="E22" s="4"/>
      <c r="F22" s="4">
        <v>23</v>
      </c>
      <c r="G22" s="4"/>
      <c r="H22" s="4"/>
      <c r="I22" s="4"/>
      <c r="J22" s="4"/>
      <c r="K22" s="4"/>
      <c r="L22" s="4"/>
      <c r="M22" s="6">
        <v>15</v>
      </c>
      <c r="N22" s="6">
        <v>8</v>
      </c>
      <c r="O22" s="7">
        <f t="shared" si="0"/>
        <v>23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4.25" customHeight="1">
      <c r="A23" s="4" t="s">
        <v>10</v>
      </c>
      <c r="B23" s="5">
        <v>2</v>
      </c>
      <c r="C23" s="4"/>
      <c r="D23" s="4"/>
      <c r="E23" s="4"/>
      <c r="F23" s="4">
        <v>18</v>
      </c>
      <c r="G23" s="4"/>
      <c r="H23" s="4"/>
      <c r="I23" s="4"/>
      <c r="J23" s="4"/>
      <c r="K23" s="4"/>
      <c r="L23" s="4"/>
      <c r="M23" s="6">
        <v>8</v>
      </c>
      <c r="N23" s="6">
        <v>10</v>
      </c>
      <c r="O23" s="7">
        <f t="shared" si="0"/>
        <v>18</v>
      </c>
      <c r="P23" s="8"/>
      <c r="Q23" s="8"/>
      <c r="R23" s="8"/>
      <c r="S23" s="8"/>
      <c r="T23" s="8"/>
      <c r="U23" s="8"/>
      <c r="V23" s="8">
        <v>1</v>
      </c>
      <c r="W23" s="8"/>
      <c r="X23" s="8"/>
      <c r="Y23" s="8"/>
      <c r="Z23" s="8"/>
    </row>
    <row r="24" spans="1:26" ht="14.25" customHeight="1">
      <c r="A24" s="4" t="s">
        <v>36</v>
      </c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7">
        <f t="shared" si="0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4.25" customHeight="1">
      <c r="A25" s="4" t="s">
        <v>51</v>
      </c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6"/>
      <c r="N25" s="6"/>
      <c r="O25" s="7">
        <f t="shared" si="0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4.25" customHeight="1">
      <c r="A26" s="24" t="s">
        <v>58</v>
      </c>
      <c r="B26" s="25"/>
      <c r="C26" s="9">
        <f t="shared" ref="C26:G26" si="21">SUM(C21:C25)</f>
        <v>0</v>
      </c>
      <c r="D26" s="9">
        <f t="shared" si="21"/>
        <v>0</v>
      </c>
      <c r="E26" s="9">
        <f t="shared" si="21"/>
        <v>0</v>
      </c>
      <c r="F26" s="9">
        <f t="shared" si="21"/>
        <v>66</v>
      </c>
      <c r="G26" s="9">
        <f t="shared" si="21"/>
        <v>0</v>
      </c>
      <c r="H26" s="9">
        <f t="shared" ref="H26" si="22">SUM(H21:H25)</f>
        <v>0</v>
      </c>
      <c r="I26" s="9">
        <f t="shared" ref="I26" si="23">SUM(I21:I25)</f>
        <v>0</v>
      </c>
      <c r="J26" s="9">
        <f t="shared" ref="J26" si="24">SUM(J21:J25)</f>
        <v>0</v>
      </c>
      <c r="K26" s="9">
        <f t="shared" ref="K26" si="25">SUM(K21:K25)</f>
        <v>0</v>
      </c>
      <c r="L26" s="9">
        <f t="shared" ref="L26" si="26">SUM(L21:L25)</f>
        <v>0</v>
      </c>
      <c r="M26" s="9">
        <f t="shared" ref="M26" si="27">SUM(M21:M25)</f>
        <v>31</v>
      </c>
      <c r="N26" s="9">
        <f t="shared" ref="N26" si="28">SUM(N21:N25)</f>
        <v>35</v>
      </c>
      <c r="O26" s="7">
        <f t="shared" si="0"/>
        <v>66</v>
      </c>
      <c r="P26" s="10">
        <f t="shared" ref="P26:X26" si="29">SUM(P21:P25)</f>
        <v>0</v>
      </c>
      <c r="Q26" s="10">
        <f t="shared" si="29"/>
        <v>0</v>
      </c>
      <c r="R26" s="10">
        <f t="shared" si="29"/>
        <v>0</v>
      </c>
      <c r="S26" s="10">
        <f t="shared" si="29"/>
        <v>0</v>
      </c>
      <c r="T26" s="10">
        <f t="shared" si="29"/>
        <v>1</v>
      </c>
      <c r="U26" s="10">
        <f t="shared" si="29"/>
        <v>0</v>
      </c>
      <c r="V26" s="10">
        <f t="shared" si="29"/>
        <v>1</v>
      </c>
      <c r="W26" s="10">
        <f t="shared" si="29"/>
        <v>0</v>
      </c>
      <c r="X26" s="10">
        <f t="shared" si="29"/>
        <v>0</v>
      </c>
      <c r="Y26" s="10">
        <f t="shared" ref="Y26:Z26" si="30">SUM(Y21:Y25)</f>
        <v>0</v>
      </c>
      <c r="Z26" s="10">
        <f t="shared" si="30"/>
        <v>0</v>
      </c>
    </row>
    <row r="27" spans="1:26" ht="14.25" customHeight="1">
      <c r="A27" s="11" t="s">
        <v>11</v>
      </c>
      <c r="B27" s="5">
        <v>1</v>
      </c>
      <c r="C27" s="6"/>
      <c r="D27" s="6"/>
      <c r="E27" s="6"/>
      <c r="F27" s="6">
        <v>20</v>
      </c>
      <c r="G27" s="6"/>
      <c r="H27" s="6"/>
      <c r="I27" s="6"/>
      <c r="J27" s="6"/>
      <c r="K27" s="6"/>
      <c r="L27" s="6"/>
      <c r="M27" s="6">
        <v>9</v>
      </c>
      <c r="N27" s="6">
        <v>11</v>
      </c>
      <c r="O27" s="7">
        <f t="shared" si="0"/>
        <v>20</v>
      </c>
      <c r="P27" s="8"/>
      <c r="Q27" s="8"/>
      <c r="R27" s="8"/>
      <c r="S27" s="8"/>
      <c r="T27" s="8">
        <v>1</v>
      </c>
      <c r="U27" s="8"/>
      <c r="V27" s="8"/>
      <c r="W27" s="8"/>
      <c r="X27" s="8"/>
      <c r="Y27" s="8"/>
      <c r="Z27" s="8"/>
    </row>
    <row r="28" spans="1:26" ht="14.25" customHeight="1">
      <c r="A28" s="11" t="s">
        <v>12</v>
      </c>
      <c r="B28" s="5">
        <v>1</v>
      </c>
      <c r="C28" s="6"/>
      <c r="D28" s="6"/>
      <c r="E28" s="6"/>
      <c r="F28" s="6">
        <v>21</v>
      </c>
      <c r="G28" s="6"/>
      <c r="H28" s="6"/>
      <c r="I28" s="6"/>
      <c r="J28" s="6"/>
      <c r="K28" s="6"/>
      <c r="L28" s="6"/>
      <c r="M28" s="6">
        <v>10</v>
      </c>
      <c r="N28" s="6">
        <v>11</v>
      </c>
      <c r="O28" s="7">
        <f t="shared" si="0"/>
        <v>21</v>
      </c>
      <c r="P28" s="8"/>
      <c r="Q28" s="8"/>
      <c r="R28" s="8"/>
      <c r="S28" s="8"/>
      <c r="T28" s="8">
        <v>1</v>
      </c>
      <c r="U28" s="8"/>
      <c r="V28" s="8"/>
      <c r="W28" s="8"/>
      <c r="X28" s="8"/>
      <c r="Y28" s="8"/>
      <c r="Z28" s="8"/>
    </row>
    <row r="29" spans="1:26" ht="14.25" customHeight="1">
      <c r="A29" s="11" t="s">
        <v>13</v>
      </c>
      <c r="B29" s="5">
        <v>2</v>
      </c>
      <c r="C29" s="6"/>
      <c r="D29" s="6"/>
      <c r="E29" s="6"/>
      <c r="F29" s="6">
        <v>20</v>
      </c>
      <c r="G29" s="6"/>
      <c r="H29" s="6"/>
      <c r="I29" s="6"/>
      <c r="J29" s="6"/>
      <c r="K29" s="6"/>
      <c r="L29" s="6"/>
      <c r="M29" s="6">
        <v>15</v>
      </c>
      <c r="N29" s="6">
        <v>5</v>
      </c>
      <c r="O29" s="7">
        <f t="shared" si="0"/>
        <v>20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4.25" customHeight="1">
      <c r="A30" s="11" t="s">
        <v>37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0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4.25" customHeight="1">
      <c r="A31" s="11" t="s">
        <v>38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f t="shared" si="0"/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4.25" customHeight="1">
      <c r="A32" s="24" t="s">
        <v>59</v>
      </c>
      <c r="B32" s="25"/>
      <c r="C32" s="9">
        <f t="shared" ref="C32:G32" si="31">SUM(C27:C31)</f>
        <v>0</v>
      </c>
      <c r="D32" s="9">
        <f t="shared" si="31"/>
        <v>0</v>
      </c>
      <c r="E32" s="9">
        <f t="shared" si="31"/>
        <v>0</v>
      </c>
      <c r="F32" s="9">
        <f t="shared" si="31"/>
        <v>61</v>
      </c>
      <c r="G32" s="9">
        <f t="shared" si="31"/>
        <v>0</v>
      </c>
      <c r="H32" s="9">
        <f t="shared" ref="H32" si="32">SUM(H27:H31)</f>
        <v>0</v>
      </c>
      <c r="I32" s="9">
        <f t="shared" ref="I32" si="33">SUM(I27:I31)</f>
        <v>0</v>
      </c>
      <c r="J32" s="9">
        <f t="shared" ref="J32" si="34">SUM(J27:J31)</f>
        <v>0</v>
      </c>
      <c r="K32" s="9">
        <f t="shared" ref="K32" si="35">SUM(K27:K31)</f>
        <v>0</v>
      </c>
      <c r="L32" s="9">
        <f t="shared" ref="L32" si="36">SUM(L27:L31)</f>
        <v>0</v>
      </c>
      <c r="M32" s="9">
        <f t="shared" ref="M32" si="37">SUM(M27:M31)</f>
        <v>34</v>
      </c>
      <c r="N32" s="9">
        <f t="shared" ref="N32" si="38">SUM(N27:N31)</f>
        <v>27</v>
      </c>
      <c r="O32" s="7">
        <f t="shared" si="0"/>
        <v>61</v>
      </c>
      <c r="P32" s="10">
        <f t="shared" ref="P32:X32" si="39">SUM(P27:P31)</f>
        <v>0</v>
      </c>
      <c r="Q32" s="10">
        <f t="shared" si="39"/>
        <v>0</v>
      </c>
      <c r="R32" s="10">
        <f t="shared" si="39"/>
        <v>0</v>
      </c>
      <c r="S32" s="10">
        <f t="shared" si="39"/>
        <v>0</v>
      </c>
      <c r="T32" s="10">
        <f t="shared" si="39"/>
        <v>2</v>
      </c>
      <c r="U32" s="10">
        <f t="shared" si="39"/>
        <v>0</v>
      </c>
      <c r="V32" s="10">
        <f t="shared" si="39"/>
        <v>0</v>
      </c>
      <c r="W32" s="10">
        <f t="shared" si="39"/>
        <v>0</v>
      </c>
      <c r="X32" s="10">
        <f t="shared" si="39"/>
        <v>0</v>
      </c>
      <c r="Y32" s="10">
        <f t="shared" ref="Y32:Z32" si="40">SUM(Y27:Y31)</f>
        <v>0</v>
      </c>
      <c r="Z32" s="10">
        <f t="shared" si="40"/>
        <v>0</v>
      </c>
    </row>
    <row r="33" spans="1:26" ht="14.25" customHeight="1">
      <c r="A33" s="4" t="s">
        <v>14</v>
      </c>
      <c r="B33" s="5">
        <v>1</v>
      </c>
      <c r="C33" s="4"/>
      <c r="D33" s="4"/>
      <c r="E33" s="4"/>
      <c r="F33" s="4">
        <v>27</v>
      </c>
      <c r="G33" s="4"/>
      <c r="H33" s="4"/>
      <c r="I33" s="4"/>
      <c r="J33" s="4"/>
      <c r="K33" s="4"/>
      <c r="L33" s="4"/>
      <c r="M33" s="6">
        <v>8</v>
      </c>
      <c r="N33" s="6">
        <v>19</v>
      </c>
      <c r="O33" s="7">
        <f t="shared" si="0"/>
        <v>27</v>
      </c>
      <c r="P33" s="8"/>
      <c r="Q33" s="8"/>
      <c r="R33" s="8"/>
      <c r="S33" s="8"/>
      <c r="T33" s="8">
        <v>1</v>
      </c>
      <c r="U33" s="8"/>
      <c r="V33" s="8"/>
      <c r="W33" s="8"/>
      <c r="X33" s="8"/>
      <c r="Y33" s="8"/>
      <c r="Z33" s="8"/>
    </row>
    <row r="34" spans="1:26" ht="14.25" customHeight="1">
      <c r="A34" s="4" t="s">
        <v>15</v>
      </c>
      <c r="B34" s="5">
        <v>1</v>
      </c>
      <c r="C34" s="4"/>
      <c r="D34" s="4"/>
      <c r="E34" s="4"/>
      <c r="F34" s="4">
        <v>24</v>
      </c>
      <c r="G34" s="4"/>
      <c r="H34" s="4"/>
      <c r="I34" s="4"/>
      <c r="J34" s="4"/>
      <c r="K34" s="4"/>
      <c r="L34" s="4"/>
      <c r="M34" s="6">
        <v>12</v>
      </c>
      <c r="N34" s="6">
        <v>12</v>
      </c>
      <c r="O34" s="7">
        <f t="shared" si="0"/>
        <v>24</v>
      </c>
      <c r="P34" s="8">
        <v>1</v>
      </c>
      <c r="Q34" s="8"/>
      <c r="R34" s="8">
        <v>1</v>
      </c>
      <c r="S34" s="8"/>
      <c r="T34" s="8">
        <v>3</v>
      </c>
      <c r="U34" s="8"/>
      <c r="V34" s="8">
        <v>1</v>
      </c>
      <c r="W34" s="8"/>
      <c r="X34" s="8"/>
      <c r="Y34" s="8"/>
      <c r="Z34" s="8"/>
    </row>
    <row r="35" spans="1:26" ht="14.25" customHeight="1">
      <c r="A35" s="4" t="s">
        <v>16</v>
      </c>
      <c r="B35" s="5">
        <v>1</v>
      </c>
      <c r="C35" s="4"/>
      <c r="D35" s="4"/>
      <c r="E35" s="4"/>
      <c r="F35" s="4">
        <v>21</v>
      </c>
      <c r="G35" s="4"/>
      <c r="H35" s="4"/>
      <c r="I35" s="4"/>
      <c r="J35" s="4"/>
      <c r="K35" s="4"/>
      <c r="L35" s="4"/>
      <c r="M35" s="6">
        <v>15</v>
      </c>
      <c r="N35" s="6">
        <v>6</v>
      </c>
      <c r="O35" s="7">
        <f t="shared" si="0"/>
        <v>21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4.25" customHeight="1">
      <c r="A36" s="4" t="s">
        <v>39</v>
      </c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6"/>
      <c r="N36" s="6"/>
      <c r="O36" s="7">
        <f t="shared" si="0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4.25" customHeight="1">
      <c r="A37" s="4" t="s">
        <v>40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6"/>
      <c r="N37" s="6"/>
      <c r="O37" s="7">
        <f t="shared" si="0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4.25" customHeight="1">
      <c r="A38" s="24" t="s">
        <v>60</v>
      </c>
      <c r="B38" s="25"/>
      <c r="C38" s="9">
        <f t="shared" ref="C38:G38" si="41">SUM(C33:C37)</f>
        <v>0</v>
      </c>
      <c r="D38" s="9">
        <f t="shared" si="41"/>
        <v>0</v>
      </c>
      <c r="E38" s="9">
        <f t="shared" si="41"/>
        <v>0</v>
      </c>
      <c r="F38" s="9">
        <f t="shared" si="41"/>
        <v>72</v>
      </c>
      <c r="G38" s="9">
        <f t="shared" si="41"/>
        <v>0</v>
      </c>
      <c r="H38" s="9">
        <f t="shared" ref="H38" si="42">SUM(H33:H37)</f>
        <v>0</v>
      </c>
      <c r="I38" s="9">
        <f t="shared" ref="I38" si="43">SUM(I33:I37)</f>
        <v>0</v>
      </c>
      <c r="J38" s="9">
        <f t="shared" ref="J38" si="44">SUM(J33:J37)</f>
        <v>0</v>
      </c>
      <c r="K38" s="9">
        <f t="shared" ref="K38" si="45">SUM(K33:K37)</f>
        <v>0</v>
      </c>
      <c r="L38" s="9">
        <f t="shared" ref="L38" si="46">SUM(L33:L37)</f>
        <v>0</v>
      </c>
      <c r="M38" s="9">
        <f t="shared" ref="M38" si="47">SUM(M33:M37)</f>
        <v>35</v>
      </c>
      <c r="N38" s="9">
        <f t="shared" ref="N38" si="48">SUM(N33:N37)</f>
        <v>37</v>
      </c>
      <c r="O38" s="7">
        <f t="shared" si="0"/>
        <v>72</v>
      </c>
      <c r="P38" s="10">
        <f t="shared" ref="P38:X38" si="49">SUM(P33:P37)</f>
        <v>1</v>
      </c>
      <c r="Q38" s="10">
        <f t="shared" si="49"/>
        <v>0</v>
      </c>
      <c r="R38" s="10">
        <f t="shared" si="49"/>
        <v>1</v>
      </c>
      <c r="S38" s="10">
        <f t="shared" si="49"/>
        <v>0</v>
      </c>
      <c r="T38" s="10">
        <f t="shared" si="49"/>
        <v>4</v>
      </c>
      <c r="U38" s="10">
        <f t="shared" si="49"/>
        <v>0</v>
      </c>
      <c r="V38" s="10">
        <f t="shared" si="49"/>
        <v>1</v>
      </c>
      <c r="W38" s="10">
        <f t="shared" si="49"/>
        <v>0</v>
      </c>
      <c r="X38" s="10">
        <f t="shared" si="49"/>
        <v>0</v>
      </c>
      <c r="Y38" s="10">
        <f t="shared" ref="Y38:Z38" si="50">SUM(Y33:Y37)</f>
        <v>0</v>
      </c>
      <c r="Z38" s="10">
        <f t="shared" si="50"/>
        <v>0</v>
      </c>
    </row>
    <row r="39" spans="1:26" ht="14.25" customHeight="1">
      <c r="A39" s="4" t="s">
        <v>17</v>
      </c>
      <c r="B39" s="5">
        <v>2</v>
      </c>
      <c r="C39" s="4"/>
      <c r="D39" s="4"/>
      <c r="E39" s="4"/>
      <c r="F39" s="4">
        <v>30</v>
      </c>
      <c r="G39" s="4"/>
      <c r="H39" s="4"/>
      <c r="I39" s="4"/>
      <c r="J39" s="4"/>
      <c r="K39" s="4"/>
      <c r="L39" s="4"/>
      <c r="M39" s="6">
        <v>13</v>
      </c>
      <c r="N39" s="6">
        <v>17</v>
      </c>
      <c r="O39" s="7">
        <f t="shared" si="0"/>
        <v>30</v>
      </c>
      <c r="P39" s="8"/>
      <c r="Q39" s="8"/>
      <c r="R39" s="8"/>
      <c r="S39" s="8"/>
      <c r="T39" s="8">
        <v>1</v>
      </c>
      <c r="U39" s="8"/>
      <c r="V39" s="8">
        <v>1</v>
      </c>
      <c r="W39" s="8"/>
      <c r="X39" s="8"/>
      <c r="Y39" s="8"/>
      <c r="Z39" s="8"/>
    </row>
    <row r="40" spans="1:26" ht="14.25" customHeight="1">
      <c r="A40" s="4" t="s">
        <v>18</v>
      </c>
      <c r="B40" s="5">
        <v>2</v>
      </c>
      <c r="C40" s="4"/>
      <c r="D40" s="4"/>
      <c r="E40" s="4"/>
      <c r="F40" s="4">
        <v>29</v>
      </c>
      <c r="G40" s="4"/>
      <c r="H40" s="4"/>
      <c r="I40" s="4"/>
      <c r="J40" s="4"/>
      <c r="K40" s="4"/>
      <c r="L40" s="4"/>
      <c r="M40" s="6">
        <v>16</v>
      </c>
      <c r="N40" s="6">
        <v>13</v>
      </c>
      <c r="O40" s="7">
        <f t="shared" si="0"/>
        <v>29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 customHeight="1">
      <c r="A41" s="4" t="s">
        <v>19</v>
      </c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O41" s="7">
        <f t="shared" si="0"/>
        <v>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 customHeight="1">
      <c r="A42" s="4" t="s">
        <v>41</v>
      </c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6"/>
      <c r="N42" s="6"/>
      <c r="O42" s="7">
        <f t="shared" si="0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 customHeight="1">
      <c r="A43" s="4" t="s">
        <v>42</v>
      </c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6"/>
      <c r="N43" s="6"/>
      <c r="O43" s="7">
        <f t="shared" si="0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 customHeight="1">
      <c r="A44" s="24" t="s">
        <v>61</v>
      </c>
      <c r="B44" s="25"/>
      <c r="C44" s="9">
        <f t="shared" ref="C44:G44" si="51">SUM(C39:C43)</f>
        <v>0</v>
      </c>
      <c r="D44" s="9">
        <f t="shared" si="51"/>
        <v>0</v>
      </c>
      <c r="E44" s="9">
        <f t="shared" si="51"/>
        <v>0</v>
      </c>
      <c r="F44" s="9">
        <f t="shared" si="51"/>
        <v>59</v>
      </c>
      <c r="G44" s="9">
        <f t="shared" si="51"/>
        <v>0</v>
      </c>
      <c r="H44" s="9">
        <f t="shared" ref="H44" si="52">SUM(H39:H43)</f>
        <v>0</v>
      </c>
      <c r="I44" s="9">
        <f t="shared" ref="I44" si="53">SUM(I39:I43)</f>
        <v>0</v>
      </c>
      <c r="J44" s="9">
        <f t="shared" ref="J44" si="54">SUM(J39:J43)</f>
        <v>0</v>
      </c>
      <c r="K44" s="9">
        <f t="shared" ref="K44" si="55">SUM(K39:K43)</f>
        <v>0</v>
      </c>
      <c r="L44" s="9">
        <f t="shared" ref="L44" si="56">SUM(L39:L43)</f>
        <v>0</v>
      </c>
      <c r="M44" s="9">
        <f t="shared" ref="M44" si="57">SUM(M39:M43)</f>
        <v>29</v>
      </c>
      <c r="N44" s="9">
        <f t="shared" ref="N44" si="58">SUM(N39:N43)</f>
        <v>30</v>
      </c>
      <c r="O44" s="7">
        <f t="shared" si="0"/>
        <v>59</v>
      </c>
      <c r="P44" s="10">
        <f t="shared" ref="P44:X44" si="59">SUM(P39:P43)</f>
        <v>0</v>
      </c>
      <c r="Q44" s="10">
        <f t="shared" si="59"/>
        <v>0</v>
      </c>
      <c r="R44" s="10">
        <f t="shared" si="59"/>
        <v>0</v>
      </c>
      <c r="S44" s="10">
        <f t="shared" si="59"/>
        <v>0</v>
      </c>
      <c r="T44" s="10">
        <f t="shared" si="59"/>
        <v>1</v>
      </c>
      <c r="U44" s="10">
        <f t="shared" si="59"/>
        <v>0</v>
      </c>
      <c r="V44" s="10">
        <f t="shared" si="59"/>
        <v>1</v>
      </c>
      <c r="W44" s="10">
        <f t="shared" si="59"/>
        <v>0</v>
      </c>
      <c r="X44" s="10">
        <f t="shared" si="59"/>
        <v>0</v>
      </c>
      <c r="Y44" s="10">
        <f t="shared" ref="Y44:Z44" si="60">SUM(Y39:Y43)</f>
        <v>0</v>
      </c>
      <c r="Z44" s="10">
        <f t="shared" si="60"/>
        <v>0</v>
      </c>
    </row>
    <row r="45" spans="1:26" ht="14.25" customHeight="1">
      <c r="A45" s="4" t="s">
        <v>20</v>
      </c>
      <c r="B45" s="5">
        <v>2</v>
      </c>
      <c r="C45" s="4"/>
      <c r="D45" s="4"/>
      <c r="E45" s="4"/>
      <c r="F45" s="4">
        <v>26</v>
      </c>
      <c r="G45" s="4"/>
      <c r="H45" s="4"/>
      <c r="I45" s="4"/>
      <c r="J45" s="4"/>
      <c r="K45" s="4"/>
      <c r="L45" s="4"/>
      <c r="M45" s="6">
        <v>13</v>
      </c>
      <c r="N45" s="6">
        <v>13</v>
      </c>
      <c r="O45" s="7">
        <f t="shared" si="0"/>
        <v>26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 customHeight="1">
      <c r="A46" s="4" t="s">
        <v>21</v>
      </c>
      <c r="B46" s="5">
        <v>2</v>
      </c>
      <c r="C46" s="4"/>
      <c r="D46" s="4"/>
      <c r="E46" s="4"/>
      <c r="F46" s="4">
        <v>25</v>
      </c>
      <c r="G46" s="4"/>
      <c r="H46" s="4"/>
      <c r="I46" s="4"/>
      <c r="J46" s="4"/>
      <c r="K46" s="4"/>
      <c r="L46" s="4"/>
      <c r="M46" s="23">
        <v>14</v>
      </c>
      <c r="N46" s="23">
        <v>11</v>
      </c>
      <c r="O46" s="7">
        <f t="shared" si="0"/>
        <v>25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 customHeight="1">
      <c r="A47" s="4" t="s">
        <v>22</v>
      </c>
      <c r="B47" s="5">
        <v>2</v>
      </c>
      <c r="C47" s="4"/>
      <c r="D47" s="4"/>
      <c r="E47" s="4"/>
      <c r="F47" s="4">
        <v>21</v>
      </c>
      <c r="G47" s="4"/>
      <c r="H47" s="4"/>
      <c r="I47" s="4"/>
      <c r="J47" s="4"/>
      <c r="K47" s="4"/>
      <c r="L47" s="4"/>
      <c r="M47" s="6">
        <v>14</v>
      </c>
      <c r="N47" s="6">
        <v>7</v>
      </c>
      <c r="O47" s="7">
        <f t="shared" si="0"/>
        <v>21</v>
      </c>
      <c r="P47" s="8"/>
      <c r="Q47" s="8"/>
      <c r="R47" s="8"/>
      <c r="S47" s="8"/>
      <c r="T47" s="8">
        <v>1</v>
      </c>
      <c r="U47" s="8"/>
      <c r="V47" s="8">
        <v>1</v>
      </c>
      <c r="W47" s="8"/>
      <c r="X47" s="8"/>
      <c r="Y47" s="8"/>
      <c r="Z47" s="8"/>
    </row>
    <row r="48" spans="1:26" ht="14.25" customHeight="1">
      <c r="A48" s="4" t="s">
        <v>43</v>
      </c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7">
        <f t="shared" si="0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4.25" customHeight="1">
      <c r="A49" s="4" t="s">
        <v>44</v>
      </c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6"/>
      <c r="N49" s="6"/>
      <c r="O49" s="7">
        <f t="shared" si="0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4.25" customHeight="1">
      <c r="A50" s="24" t="s">
        <v>62</v>
      </c>
      <c r="B50" s="25"/>
      <c r="C50" s="9">
        <f t="shared" ref="C50:G50" si="61">SUM(C45:C49)</f>
        <v>0</v>
      </c>
      <c r="D50" s="9">
        <f t="shared" si="61"/>
        <v>0</v>
      </c>
      <c r="E50" s="9">
        <f t="shared" si="61"/>
        <v>0</v>
      </c>
      <c r="F50" s="9">
        <f t="shared" si="61"/>
        <v>72</v>
      </c>
      <c r="G50" s="9">
        <f t="shared" si="61"/>
        <v>0</v>
      </c>
      <c r="H50" s="9">
        <f t="shared" ref="H50" si="62">SUM(H45:H49)</f>
        <v>0</v>
      </c>
      <c r="I50" s="9">
        <f t="shared" ref="I50" si="63">SUM(I45:I49)</f>
        <v>0</v>
      </c>
      <c r="J50" s="9">
        <f t="shared" ref="J50" si="64">SUM(J45:J49)</f>
        <v>0</v>
      </c>
      <c r="K50" s="9">
        <f t="shared" ref="K50" si="65">SUM(K45:K49)</f>
        <v>0</v>
      </c>
      <c r="L50" s="9">
        <f t="shared" ref="L50" si="66">SUM(L45:L49)</f>
        <v>0</v>
      </c>
      <c r="M50" s="9">
        <f>SUM(M45:M49)</f>
        <v>41</v>
      </c>
      <c r="N50" s="9">
        <f>SUM(N45:N49)</f>
        <v>31</v>
      </c>
      <c r="O50" s="7">
        <f t="shared" si="0"/>
        <v>72</v>
      </c>
      <c r="P50" s="10">
        <f t="shared" ref="P50:X50" si="67">SUM(P45:P49)</f>
        <v>0</v>
      </c>
      <c r="Q50" s="10">
        <f t="shared" si="67"/>
        <v>0</v>
      </c>
      <c r="R50" s="10">
        <f t="shared" si="67"/>
        <v>0</v>
      </c>
      <c r="S50" s="10">
        <f t="shared" si="67"/>
        <v>0</v>
      </c>
      <c r="T50" s="10">
        <f t="shared" si="67"/>
        <v>1</v>
      </c>
      <c r="U50" s="10">
        <f t="shared" si="67"/>
        <v>0</v>
      </c>
      <c r="V50" s="10">
        <f t="shared" si="67"/>
        <v>1</v>
      </c>
      <c r="W50" s="10">
        <f t="shared" si="67"/>
        <v>0</v>
      </c>
      <c r="X50" s="10">
        <f t="shared" si="67"/>
        <v>0</v>
      </c>
      <c r="Y50" s="10">
        <f t="shared" ref="Y50:Z50" si="68">SUM(Y45:Y49)</f>
        <v>0</v>
      </c>
      <c r="Z50" s="10">
        <f t="shared" si="68"/>
        <v>0</v>
      </c>
    </row>
    <row r="51" spans="1:26" ht="14.25" customHeight="1">
      <c r="A51" s="4" t="s">
        <v>23</v>
      </c>
      <c r="B51" s="5">
        <v>1</v>
      </c>
      <c r="C51" s="4"/>
      <c r="D51" s="4"/>
      <c r="E51" s="4"/>
      <c r="F51" s="4">
        <v>30</v>
      </c>
      <c r="G51" s="4"/>
      <c r="H51" s="4"/>
      <c r="I51" s="4"/>
      <c r="J51" s="4"/>
      <c r="K51" s="4"/>
      <c r="L51" s="4"/>
      <c r="M51" s="6">
        <v>17</v>
      </c>
      <c r="N51" s="6">
        <v>13</v>
      </c>
      <c r="O51" s="7">
        <f t="shared" si="0"/>
        <v>30</v>
      </c>
      <c r="P51" s="8">
        <v>1</v>
      </c>
      <c r="Q51" s="8"/>
      <c r="R51" s="8">
        <v>1</v>
      </c>
      <c r="S51" s="8"/>
      <c r="T51" s="8">
        <v>2</v>
      </c>
      <c r="U51" s="8"/>
      <c r="V51" s="8">
        <v>1</v>
      </c>
      <c r="W51" s="8"/>
      <c r="X51" s="8"/>
      <c r="Y51" s="8"/>
      <c r="Z51" s="8"/>
    </row>
    <row r="52" spans="1:26" ht="14.25" customHeight="1">
      <c r="A52" s="4" t="s">
        <v>24</v>
      </c>
      <c r="B52" s="5">
        <v>1</v>
      </c>
      <c r="C52" s="4"/>
      <c r="D52" s="4"/>
      <c r="E52" s="4"/>
      <c r="F52" s="4">
        <v>29</v>
      </c>
      <c r="G52" s="4"/>
      <c r="H52" s="4"/>
      <c r="I52" s="4"/>
      <c r="J52" s="4"/>
      <c r="K52" s="4"/>
      <c r="L52" s="4"/>
      <c r="M52" s="6">
        <v>15</v>
      </c>
      <c r="N52" s="6">
        <v>14</v>
      </c>
      <c r="O52" s="7">
        <f t="shared" si="0"/>
        <v>29</v>
      </c>
      <c r="P52" s="8">
        <v>1</v>
      </c>
      <c r="Q52" s="8"/>
      <c r="R52" s="8">
        <v>1</v>
      </c>
      <c r="S52" s="8"/>
      <c r="T52" s="8">
        <v>2</v>
      </c>
      <c r="U52" s="8"/>
      <c r="V52" s="8">
        <v>1</v>
      </c>
      <c r="W52" s="8"/>
      <c r="X52" s="8"/>
      <c r="Y52" s="8"/>
      <c r="Z52" s="8"/>
    </row>
    <row r="53" spans="1:26" ht="14.25" customHeight="1">
      <c r="A53" s="4" t="s">
        <v>25</v>
      </c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6"/>
      <c r="N53" s="6"/>
      <c r="O53" s="7">
        <f t="shared" si="0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4.25" customHeight="1">
      <c r="A54" s="4" t="s">
        <v>45</v>
      </c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6"/>
      <c r="N54" s="6"/>
      <c r="O54" s="7">
        <f t="shared" si="0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4.25" customHeight="1">
      <c r="A55" s="4" t="s">
        <v>46</v>
      </c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6"/>
      <c r="N55" s="6"/>
      <c r="O55" s="7">
        <f t="shared" si="0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4.25" customHeight="1">
      <c r="A56" s="24" t="s">
        <v>63</v>
      </c>
      <c r="B56" s="25"/>
      <c r="C56" s="9">
        <f t="shared" ref="C56:G56" si="69">SUM(C51:C55)</f>
        <v>0</v>
      </c>
      <c r="D56" s="9">
        <f t="shared" si="69"/>
        <v>0</v>
      </c>
      <c r="E56" s="9">
        <f t="shared" si="69"/>
        <v>0</v>
      </c>
      <c r="F56" s="9">
        <f t="shared" si="69"/>
        <v>59</v>
      </c>
      <c r="G56" s="9">
        <f t="shared" si="69"/>
        <v>0</v>
      </c>
      <c r="H56" s="9">
        <f t="shared" ref="H56" si="70">SUM(H51:H55)</f>
        <v>0</v>
      </c>
      <c r="I56" s="9">
        <f t="shared" ref="I56" si="71">SUM(I51:I55)</f>
        <v>0</v>
      </c>
      <c r="J56" s="9">
        <f t="shared" ref="J56" si="72">SUM(J51:J55)</f>
        <v>0</v>
      </c>
      <c r="K56" s="9">
        <f t="shared" ref="K56" si="73">SUM(K51:K55)</f>
        <v>0</v>
      </c>
      <c r="L56" s="9">
        <f t="shared" ref="L56" si="74">SUM(L51:L55)</f>
        <v>0</v>
      </c>
      <c r="M56" s="9">
        <f t="shared" ref="M56" si="75">SUM(M51:M55)</f>
        <v>32</v>
      </c>
      <c r="N56" s="9">
        <f t="shared" ref="N56" si="76">SUM(N51:N55)</f>
        <v>27</v>
      </c>
      <c r="O56" s="7">
        <f t="shared" si="0"/>
        <v>59</v>
      </c>
      <c r="P56" s="10">
        <f t="shared" ref="P56:X56" si="77">SUM(P51:P55)</f>
        <v>2</v>
      </c>
      <c r="Q56" s="10">
        <f t="shared" si="77"/>
        <v>0</v>
      </c>
      <c r="R56" s="10">
        <f t="shared" si="77"/>
        <v>2</v>
      </c>
      <c r="S56" s="10">
        <f t="shared" si="77"/>
        <v>0</v>
      </c>
      <c r="T56" s="10">
        <f t="shared" si="77"/>
        <v>4</v>
      </c>
      <c r="U56" s="10">
        <f t="shared" si="77"/>
        <v>0</v>
      </c>
      <c r="V56" s="10">
        <f t="shared" si="77"/>
        <v>2</v>
      </c>
      <c r="W56" s="10">
        <f t="shared" si="77"/>
        <v>0</v>
      </c>
      <c r="X56" s="10">
        <f t="shared" si="77"/>
        <v>0</v>
      </c>
      <c r="Y56" s="10">
        <f t="shared" ref="Y56:Z56" si="78">SUM(Y51:Y55)</f>
        <v>0</v>
      </c>
      <c r="Z56" s="10">
        <f t="shared" si="78"/>
        <v>0</v>
      </c>
    </row>
    <row r="57" spans="1:26" ht="14.25" customHeight="1">
      <c r="A57" s="4" t="s">
        <v>26</v>
      </c>
      <c r="B57" s="5">
        <v>1</v>
      </c>
      <c r="C57" s="4"/>
      <c r="D57" s="4"/>
      <c r="E57" s="4"/>
      <c r="F57" s="4">
        <v>20</v>
      </c>
      <c r="G57" s="4"/>
      <c r="H57" s="4"/>
      <c r="I57" s="4"/>
      <c r="J57" s="4"/>
      <c r="K57" s="4"/>
      <c r="L57" s="4"/>
      <c r="M57" s="6">
        <v>8</v>
      </c>
      <c r="N57" s="6">
        <v>12</v>
      </c>
      <c r="O57" s="7">
        <f t="shared" si="0"/>
        <v>20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4.25" customHeight="1">
      <c r="A58" s="4" t="s">
        <v>27</v>
      </c>
      <c r="B58" s="5">
        <v>1</v>
      </c>
      <c r="C58" s="4"/>
      <c r="D58" s="4"/>
      <c r="E58" s="4"/>
      <c r="F58" s="4">
        <v>29</v>
      </c>
      <c r="G58" s="4"/>
      <c r="H58" s="4"/>
      <c r="I58" s="4"/>
      <c r="J58" s="4"/>
      <c r="K58" s="4"/>
      <c r="L58" s="4"/>
      <c r="M58" s="6">
        <v>12</v>
      </c>
      <c r="N58" s="6">
        <v>17</v>
      </c>
      <c r="O58" s="7">
        <f t="shared" si="0"/>
        <v>29</v>
      </c>
      <c r="P58" s="8"/>
      <c r="Q58" s="8"/>
      <c r="R58" s="8"/>
      <c r="S58" s="8"/>
      <c r="T58" s="8"/>
      <c r="U58" s="8"/>
      <c r="V58" s="8">
        <v>1</v>
      </c>
      <c r="W58" s="8"/>
      <c r="X58" s="8"/>
      <c r="Y58" s="8"/>
      <c r="Z58" s="8"/>
    </row>
    <row r="59" spans="1:26" ht="14.25" customHeight="1">
      <c r="A59" s="4" t="s">
        <v>28</v>
      </c>
      <c r="B59" s="5">
        <v>1</v>
      </c>
      <c r="C59" s="4"/>
      <c r="D59" s="4"/>
      <c r="E59" s="4"/>
      <c r="F59" s="4">
        <v>27</v>
      </c>
      <c r="G59" s="4"/>
      <c r="H59" s="4"/>
      <c r="I59" s="4"/>
      <c r="J59" s="4"/>
      <c r="K59" s="4"/>
      <c r="L59" s="4"/>
      <c r="M59" s="6">
        <v>13</v>
      </c>
      <c r="N59" s="6">
        <v>14</v>
      </c>
      <c r="O59" s="7">
        <f t="shared" si="0"/>
        <v>27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4.25" customHeight="1">
      <c r="A60" s="4" t="s">
        <v>47</v>
      </c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6"/>
      <c r="N60" s="6"/>
      <c r="O60" s="7">
        <f t="shared" si="0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4.25" customHeight="1">
      <c r="A61" s="4" t="s">
        <v>48</v>
      </c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6"/>
      <c r="N61" s="6"/>
      <c r="O61" s="7">
        <f t="shared" si="0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4.25" customHeight="1">
      <c r="A62" s="24" t="s">
        <v>64</v>
      </c>
      <c r="B62" s="25"/>
      <c r="C62" s="9">
        <f t="shared" ref="C62:G62" si="79">SUM(C57:C61)</f>
        <v>0</v>
      </c>
      <c r="D62" s="9">
        <f t="shared" si="79"/>
        <v>0</v>
      </c>
      <c r="E62" s="9">
        <f t="shared" si="79"/>
        <v>0</v>
      </c>
      <c r="F62" s="9">
        <f t="shared" si="79"/>
        <v>76</v>
      </c>
      <c r="G62" s="9">
        <f t="shared" si="79"/>
        <v>0</v>
      </c>
      <c r="H62" s="9">
        <f t="shared" ref="H62" si="80">SUM(H57:H61)</f>
        <v>0</v>
      </c>
      <c r="I62" s="9">
        <f t="shared" ref="I62" si="81">SUM(I57:I61)</f>
        <v>0</v>
      </c>
      <c r="J62" s="9">
        <f t="shared" ref="J62" si="82">SUM(J57:J61)</f>
        <v>0</v>
      </c>
      <c r="K62" s="9">
        <f t="shared" ref="K62" si="83">SUM(K57:K61)</f>
        <v>0</v>
      </c>
      <c r="L62" s="9">
        <f t="shared" ref="L62" si="84">SUM(L57:L61)</f>
        <v>0</v>
      </c>
      <c r="M62" s="9">
        <f t="shared" ref="M62" si="85">SUM(M57:M61)</f>
        <v>33</v>
      </c>
      <c r="N62" s="9">
        <f t="shared" ref="N62" si="86">SUM(N57:N61)</f>
        <v>43</v>
      </c>
      <c r="O62" s="7">
        <f t="shared" si="0"/>
        <v>76</v>
      </c>
      <c r="P62" s="10">
        <f t="shared" ref="P62:X62" si="87">SUM(P57:P61)</f>
        <v>0</v>
      </c>
      <c r="Q62" s="10">
        <f t="shared" si="87"/>
        <v>0</v>
      </c>
      <c r="R62" s="10">
        <f t="shared" si="87"/>
        <v>0</v>
      </c>
      <c r="S62" s="10">
        <f t="shared" si="87"/>
        <v>0</v>
      </c>
      <c r="T62" s="10">
        <f t="shared" si="87"/>
        <v>0</v>
      </c>
      <c r="U62" s="10">
        <f t="shared" si="87"/>
        <v>0</v>
      </c>
      <c r="V62" s="10">
        <f t="shared" si="87"/>
        <v>1</v>
      </c>
      <c r="W62" s="10">
        <f t="shared" si="87"/>
        <v>0</v>
      </c>
      <c r="X62" s="10">
        <f t="shared" si="87"/>
        <v>0</v>
      </c>
      <c r="Y62" s="10">
        <f t="shared" ref="Y62:Z62" si="88">SUM(Y57:Y61)</f>
        <v>0</v>
      </c>
      <c r="Z62" s="10">
        <f t="shared" si="88"/>
        <v>0</v>
      </c>
    </row>
    <row r="63" spans="1:26" ht="14.25" customHeight="1">
      <c r="A63" s="4" t="s">
        <v>29</v>
      </c>
      <c r="B63" s="5">
        <v>1</v>
      </c>
      <c r="C63" s="4"/>
      <c r="D63" s="4"/>
      <c r="E63" s="4"/>
      <c r="G63" s="4">
        <v>25</v>
      </c>
      <c r="H63" s="4"/>
      <c r="I63" s="4"/>
      <c r="J63" s="4"/>
      <c r="K63" s="4"/>
      <c r="L63" s="4"/>
      <c r="M63" s="6">
        <v>13</v>
      </c>
      <c r="N63" s="6">
        <v>12</v>
      </c>
      <c r="O63" s="7">
        <f t="shared" si="0"/>
        <v>25</v>
      </c>
      <c r="P63" s="8"/>
      <c r="Q63" s="8"/>
      <c r="R63" s="8"/>
      <c r="S63" s="8"/>
      <c r="T63" s="8">
        <v>1</v>
      </c>
      <c r="U63" s="8"/>
      <c r="V63" s="8"/>
      <c r="W63" s="8"/>
      <c r="X63" s="8"/>
      <c r="Y63" s="8"/>
      <c r="Z63" s="8"/>
    </row>
    <row r="64" spans="1:26" ht="14.25" customHeight="1">
      <c r="A64" s="4" t="s">
        <v>30</v>
      </c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6"/>
      <c r="N64" s="6"/>
      <c r="O64" s="7">
        <f t="shared" si="0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4.25" customHeight="1">
      <c r="A65" s="4" t="s">
        <v>49</v>
      </c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6"/>
      <c r="N65" s="6"/>
      <c r="O65" s="7">
        <f t="shared" si="0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4.25" customHeight="1">
      <c r="A66" s="4" t="s">
        <v>52</v>
      </c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6"/>
      <c r="N66" s="6"/>
      <c r="O66" s="7">
        <f t="shared" si="0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4.25" customHeight="1">
      <c r="A67" s="4" t="s">
        <v>53</v>
      </c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6"/>
      <c r="N67" s="6"/>
      <c r="O67" s="7">
        <f t="shared" si="0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24" t="s">
        <v>65</v>
      </c>
      <c r="B68" s="25"/>
      <c r="C68" s="9">
        <f t="shared" ref="C68:G68" si="89">SUM(C63:C67)</f>
        <v>0</v>
      </c>
      <c r="D68" s="9">
        <f t="shared" si="89"/>
        <v>0</v>
      </c>
      <c r="E68" s="9">
        <f t="shared" si="89"/>
        <v>0</v>
      </c>
      <c r="F68" s="9">
        <f t="shared" si="89"/>
        <v>0</v>
      </c>
      <c r="G68" s="9">
        <f>SUM(G63:G67)</f>
        <v>25</v>
      </c>
      <c r="H68" s="9">
        <f t="shared" ref="H68" si="90">SUM(H63:H67)</f>
        <v>0</v>
      </c>
      <c r="I68" s="9">
        <f t="shared" ref="I68" si="91">SUM(I63:I67)</f>
        <v>0</v>
      </c>
      <c r="J68" s="9">
        <f t="shared" ref="J68" si="92">SUM(J63:J67)</f>
        <v>0</v>
      </c>
      <c r="K68" s="9">
        <f t="shared" ref="K68" si="93">SUM(K63:K67)</f>
        <v>0</v>
      </c>
      <c r="L68" s="9">
        <f t="shared" ref="L68" si="94">SUM(L63:L67)</f>
        <v>0</v>
      </c>
      <c r="M68" s="9">
        <f t="shared" ref="M68" si="95">SUM(M63:M67)</f>
        <v>13</v>
      </c>
      <c r="N68" s="9">
        <f t="shared" ref="N68" si="96">SUM(N63:N67)</f>
        <v>12</v>
      </c>
      <c r="O68" s="7">
        <f t="shared" si="0"/>
        <v>25</v>
      </c>
      <c r="P68" s="10">
        <f t="shared" ref="P68:X68" si="97">SUM(P63:P67)</f>
        <v>0</v>
      </c>
      <c r="Q68" s="10">
        <f t="shared" si="97"/>
        <v>0</v>
      </c>
      <c r="R68" s="10">
        <f t="shared" si="97"/>
        <v>0</v>
      </c>
      <c r="S68" s="10">
        <f t="shared" si="97"/>
        <v>0</v>
      </c>
      <c r="T68" s="10">
        <f t="shared" si="97"/>
        <v>1</v>
      </c>
      <c r="U68" s="10">
        <f t="shared" si="97"/>
        <v>0</v>
      </c>
      <c r="V68" s="10">
        <f t="shared" si="97"/>
        <v>0</v>
      </c>
      <c r="W68" s="10">
        <f t="shared" si="97"/>
        <v>0</v>
      </c>
      <c r="X68" s="10">
        <f t="shared" si="97"/>
        <v>0</v>
      </c>
      <c r="Y68" s="10">
        <f t="shared" ref="Y68:Z68" si="98">SUM(Y63:Y67)</f>
        <v>0</v>
      </c>
      <c r="Z68" s="10">
        <f t="shared" si="98"/>
        <v>0</v>
      </c>
    </row>
    <row r="69" spans="1:26" ht="14.25" customHeight="1">
      <c r="A69" s="4" t="s">
        <v>6</v>
      </c>
      <c r="B69" s="5">
        <v>1</v>
      </c>
      <c r="C69" s="4"/>
      <c r="D69" s="4"/>
      <c r="E69" s="4"/>
      <c r="F69" s="4"/>
      <c r="G69" s="4">
        <v>10</v>
      </c>
      <c r="H69" s="4"/>
      <c r="I69" s="4"/>
      <c r="J69" s="4"/>
      <c r="K69" s="4"/>
      <c r="L69" s="4"/>
      <c r="M69" s="6">
        <v>5</v>
      </c>
      <c r="N69" s="6">
        <v>5</v>
      </c>
      <c r="O69" s="7">
        <f t="shared" si="0"/>
        <v>10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4.25" customHeight="1">
      <c r="A70" s="4" t="s">
        <v>7</v>
      </c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6"/>
      <c r="N70" s="6"/>
      <c r="O70" s="7">
        <f t="shared" si="0"/>
        <v>0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4.25" customHeight="1">
      <c r="A71" s="4" t="s">
        <v>50</v>
      </c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6"/>
      <c r="N71" s="6"/>
      <c r="O71" s="7">
        <f t="shared" si="0"/>
        <v>0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4.25" customHeight="1">
      <c r="A72" s="4" t="s">
        <v>54</v>
      </c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6"/>
      <c r="N72" s="6"/>
      <c r="O72" s="7">
        <f t="shared" si="0"/>
        <v>0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4.25" customHeight="1">
      <c r="A73" s="4" t="s">
        <v>55</v>
      </c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6"/>
      <c r="N73" s="6"/>
      <c r="O73" s="7">
        <f t="shared" si="0"/>
        <v>0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4.25" customHeight="1">
      <c r="A74" s="24" t="s">
        <v>66</v>
      </c>
      <c r="B74" s="25"/>
      <c r="C74" s="9">
        <f t="shared" ref="C74:G74" si="99">SUM(C69:C73)</f>
        <v>0</v>
      </c>
      <c r="D74" s="9">
        <f t="shared" si="99"/>
        <v>0</v>
      </c>
      <c r="E74" s="9">
        <f t="shared" si="99"/>
        <v>0</v>
      </c>
      <c r="F74" s="9">
        <f t="shared" si="99"/>
        <v>0</v>
      </c>
      <c r="G74" s="9">
        <f t="shared" si="99"/>
        <v>10</v>
      </c>
      <c r="H74" s="9">
        <f t="shared" ref="H74" si="100">SUM(H69:H73)</f>
        <v>0</v>
      </c>
      <c r="I74" s="9">
        <f t="shared" ref="I74" si="101">SUM(I69:I73)</f>
        <v>0</v>
      </c>
      <c r="J74" s="9">
        <f t="shared" ref="J74" si="102">SUM(J69:J73)</f>
        <v>0</v>
      </c>
      <c r="K74" s="9">
        <f t="shared" ref="K74" si="103">SUM(K69:K73)</f>
        <v>0</v>
      </c>
      <c r="L74" s="9">
        <f t="shared" ref="L74" si="104">SUM(L69:L73)</f>
        <v>0</v>
      </c>
      <c r="M74" s="9">
        <f t="shared" ref="M74" si="105">SUM(M69:M73)</f>
        <v>5</v>
      </c>
      <c r="N74" s="9">
        <f t="shared" ref="N74" si="106">SUM(N69:N73)</f>
        <v>5</v>
      </c>
      <c r="O74" s="7">
        <f t="shared" ref="O74:O84" si="107">SUM(C74:L74)</f>
        <v>10</v>
      </c>
      <c r="P74" s="10">
        <f t="shared" ref="P74:X74" si="108">SUM(P69:P73)</f>
        <v>0</v>
      </c>
      <c r="Q74" s="10">
        <f t="shared" si="108"/>
        <v>0</v>
      </c>
      <c r="R74" s="10">
        <f t="shared" si="108"/>
        <v>0</v>
      </c>
      <c r="S74" s="10">
        <f t="shared" si="108"/>
        <v>0</v>
      </c>
      <c r="T74" s="10">
        <f t="shared" si="108"/>
        <v>0</v>
      </c>
      <c r="U74" s="10">
        <f t="shared" si="108"/>
        <v>0</v>
      </c>
      <c r="V74" s="10">
        <f t="shared" si="108"/>
        <v>0</v>
      </c>
      <c r="W74" s="10">
        <f t="shared" si="108"/>
        <v>0</v>
      </c>
      <c r="X74" s="10">
        <f t="shared" si="108"/>
        <v>0</v>
      </c>
      <c r="Y74" s="10">
        <f t="shared" ref="Y74:Z74" si="109">SUM(Y69:Y73)</f>
        <v>0</v>
      </c>
      <c r="Z74" s="10">
        <f t="shared" si="109"/>
        <v>0</v>
      </c>
    </row>
    <row r="75" spans="1:26" ht="14.25" customHeight="1">
      <c r="A75" s="11" t="s">
        <v>71</v>
      </c>
      <c r="B75" s="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6"/>
      <c r="N75" s="6"/>
      <c r="O75" s="7">
        <f t="shared" si="107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4.25" customHeight="1">
      <c r="A76" s="11" t="s">
        <v>72</v>
      </c>
      <c r="B76" s="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6"/>
      <c r="N76" s="6"/>
      <c r="O76" s="7">
        <f t="shared" si="107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4.25" customHeight="1">
      <c r="A77" s="11" t="s">
        <v>73</v>
      </c>
      <c r="B77" s="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6"/>
      <c r="N77" s="6"/>
      <c r="O77" s="7">
        <f t="shared" si="107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4.25" customHeight="1">
      <c r="A78" s="11" t="s">
        <v>74</v>
      </c>
      <c r="B78" s="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6"/>
      <c r="N78" s="6"/>
      <c r="O78" s="7">
        <f t="shared" si="107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4.25" customHeight="1">
      <c r="A79" s="11" t="s">
        <v>75</v>
      </c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6"/>
      <c r="N79" s="6"/>
      <c r="O79" s="7">
        <f t="shared" si="107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4.25" customHeight="1">
      <c r="A80" s="24" t="s">
        <v>70</v>
      </c>
      <c r="B80" s="25"/>
      <c r="C80" s="9">
        <f t="shared" ref="C80:G80" si="110">SUM(C75:C79)</f>
        <v>0</v>
      </c>
      <c r="D80" s="9">
        <f t="shared" si="110"/>
        <v>0</v>
      </c>
      <c r="E80" s="9">
        <f t="shared" si="110"/>
        <v>0</v>
      </c>
      <c r="F80" s="9">
        <f t="shared" si="110"/>
        <v>0</v>
      </c>
      <c r="G80" s="9">
        <f t="shared" si="110"/>
        <v>0</v>
      </c>
      <c r="H80" s="9">
        <f t="shared" ref="H80" si="111">SUM(H75:H79)</f>
        <v>0</v>
      </c>
      <c r="I80" s="9">
        <f t="shared" ref="I80" si="112">SUM(I75:I79)</f>
        <v>0</v>
      </c>
      <c r="J80" s="9">
        <f t="shared" ref="J80" si="113">SUM(J75:J79)</f>
        <v>0</v>
      </c>
      <c r="K80" s="9">
        <f t="shared" ref="K80" si="114">SUM(K75:K79)</f>
        <v>0</v>
      </c>
      <c r="L80" s="9">
        <f t="shared" ref="L80" si="115">SUM(L75:L79)</f>
        <v>0</v>
      </c>
      <c r="M80" s="9">
        <f t="shared" ref="M80" si="116">SUM(M75:M79)</f>
        <v>0</v>
      </c>
      <c r="N80" s="9">
        <f t="shared" ref="N80" si="117">SUM(N75:N79)</f>
        <v>0</v>
      </c>
      <c r="O80" s="7">
        <f t="shared" si="107"/>
        <v>0</v>
      </c>
      <c r="P80" s="10">
        <f t="shared" ref="P80:U80" si="118">SUM(P75:P79)</f>
        <v>0</v>
      </c>
      <c r="Q80" s="10">
        <f t="shared" si="118"/>
        <v>0</v>
      </c>
      <c r="R80" s="10">
        <f t="shared" si="118"/>
        <v>0</v>
      </c>
      <c r="S80" s="10">
        <f t="shared" si="118"/>
        <v>0</v>
      </c>
      <c r="T80" s="10">
        <f t="shared" si="118"/>
        <v>0</v>
      </c>
      <c r="U80" s="10">
        <f t="shared" si="118"/>
        <v>0</v>
      </c>
      <c r="V80" s="10">
        <f t="shared" ref="V80:W80" si="119">SUM(V75:V79)</f>
        <v>0</v>
      </c>
      <c r="W80" s="10">
        <f t="shared" si="119"/>
        <v>0</v>
      </c>
      <c r="X80" s="10">
        <f t="shared" ref="X80" si="120">SUM(X75:X79)</f>
        <v>0</v>
      </c>
      <c r="Y80" s="10">
        <f t="shared" ref="Y80" si="121">SUM(Y75:Y79)</f>
        <v>0</v>
      </c>
      <c r="Z80" s="10">
        <f t="shared" ref="Z80" si="122">SUM(Z75:Z79)</f>
        <v>0</v>
      </c>
    </row>
    <row r="81" spans="1:26" ht="16.5" customHeight="1">
      <c r="A81" s="26" t="s">
        <v>67</v>
      </c>
      <c r="B81" s="27"/>
      <c r="C81" s="12">
        <f t="shared" ref="C81:Z81" si="123">SUM(C14,C20,C26,C32)</f>
        <v>0</v>
      </c>
      <c r="D81" s="12">
        <f t="shared" si="123"/>
        <v>0</v>
      </c>
      <c r="E81" s="12">
        <f t="shared" si="123"/>
        <v>0</v>
      </c>
      <c r="F81" s="12">
        <f t="shared" si="123"/>
        <v>263</v>
      </c>
      <c r="G81" s="12">
        <f t="shared" si="123"/>
        <v>0</v>
      </c>
      <c r="H81" s="12">
        <f t="shared" si="123"/>
        <v>0</v>
      </c>
      <c r="I81" s="12">
        <f t="shared" si="123"/>
        <v>0</v>
      </c>
      <c r="J81" s="12">
        <f t="shared" si="123"/>
        <v>0</v>
      </c>
      <c r="K81" s="12">
        <f t="shared" si="123"/>
        <v>0</v>
      </c>
      <c r="L81" s="12">
        <f t="shared" si="123"/>
        <v>0</v>
      </c>
      <c r="M81" s="12">
        <f t="shared" si="123"/>
        <v>130</v>
      </c>
      <c r="N81" s="12">
        <f t="shared" si="123"/>
        <v>133</v>
      </c>
      <c r="O81" s="7">
        <f t="shared" si="107"/>
        <v>263</v>
      </c>
      <c r="P81" s="12">
        <f t="shared" si="123"/>
        <v>0</v>
      </c>
      <c r="Q81" s="12">
        <f t="shared" ref="Q81:U81" si="124">SUM(Q14,Q20,Q26,Q32)</f>
        <v>0</v>
      </c>
      <c r="R81" s="12">
        <f t="shared" si="124"/>
        <v>0</v>
      </c>
      <c r="S81" s="12">
        <f t="shared" si="124"/>
        <v>0</v>
      </c>
      <c r="T81" s="12">
        <f t="shared" si="124"/>
        <v>3</v>
      </c>
      <c r="U81" s="12">
        <f t="shared" si="124"/>
        <v>0</v>
      </c>
      <c r="V81" s="12">
        <f t="shared" si="123"/>
        <v>1</v>
      </c>
      <c r="W81" s="12">
        <f t="shared" ref="W81:X81" si="125">SUM(W14,W20,W26,W32)</f>
        <v>0</v>
      </c>
      <c r="X81" s="12">
        <f t="shared" si="125"/>
        <v>2</v>
      </c>
      <c r="Y81" s="12">
        <f t="shared" si="123"/>
        <v>0</v>
      </c>
      <c r="Z81" s="12">
        <f t="shared" si="123"/>
        <v>0</v>
      </c>
    </row>
    <row r="82" spans="1:26" ht="16.5" customHeight="1">
      <c r="A82" s="26" t="s">
        <v>68</v>
      </c>
      <c r="B82" s="27"/>
      <c r="C82" s="12">
        <f t="shared" ref="C82:Z82" si="126">SUM(C38,C44,C50,C56,C62)</f>
        <v>0</v>
      </c>
      <c r="D82" s="12">
        <f t="shared" si="126"/>
        <v>0</v>
      </c>
      <c r="E82" s="12">
        <f t="shared" si="126"/>
        <v>0</v>
      </c>
      <c r="F82" s="12">
        <f t="shared" si="126"/>
        <v>338</v>
      </c>
      <c r="G82" s="12">
        <f t="shared" si="126"/>
        <v>0</v>
      </c>
      <c r="H82" s="12">
        <f t="shared" si="126"/>
        <v>0</v>
      </c>
      <c r="I82" s="12">
        <f t="shared" si="126"/>
        <v>0</v>
      </c>
      <c r="J82" s="12">
        <f t="shared" si="126"/>
        <v>0</v>
      </c>
      <c r="K82" s="12">
        <f t="shared" si="126"/>
        <v>0</v>
      </c>
      <c r="L82" s="12">
        <f t="shared" si="126"/>
        <v>0</v>
      </c>
      <c r="M82" s="12">
        <f t="shared" si="126"/>
        <v>170</v>
      </c>
      <c r="N82" s="12">
        <f t="shared" si="126"/>
        <v>168</v>
      </c>
      <c r="O82" s="7">
        <f t="shared" si="107"/>
        <v>338</v>
      </c>
      <c r="P82" s="12">
        <f t="shared" si="126"/>
        <v>3</v>
      </c>
      <c r="Q82" s="12">
        <f t="shared" ref="Q82:U82" si="127">SUM(Q38,Q44,Q50,Q56,Q62)</f>
        <v>0</v>
      </c>
      <c r="R82" s="12">
        <f t="shared" si="127"/>
        <v>3</v>
      </c>
      <c r="S82" s="12">
        <f t="shared" si="127"/>
        <v>0</v>
      </c>
      <c r="T82" s="12">
        <f t="shared" si="127"/>
        <v>10</v>
      </c>
      <c r="U82" s="12">
        <f t="shared" si="127"/>
        <v>0</v>
      </c>
      <c r="V82" s="12">
        <f t="shared" si="126"/>
        <v>6</v>
      </c>
      <c r="W82" s="12">
        <f t="shared" ref="W82:X82" si="128">SUM(W38,W44,W50,W56,W62)</f>
        <v>0</v>
      </c>
      <c r="X82" s="12">
        <f t="shared" si="128"/>
        <v>0</v>
      </c>
      <c r="Y82" s="12">
        <f t="shared" si="126"/>
        <v>0</v>
      </c>
      <c r="Z82" s="12">
        <f t="shared" si="126"/>
        <v>0</v>
      </c>
    </row>
    <row r="83" spans="1:26" ht="16.5" customHeight="1">
      <c r="A83" s="26" t="s">
        <v>69</v>
      </c>
      <c r="B83" s="27"/>
      <c r="C83" s="12">
        <f t="shared" ref="C83:Z83" si="129">SUM(C68,C74,C80)</f>
        <v>0</v>
      </c>
      <c r="D83" s="12">
        <f t="shared" si="129"/>
        <v>0</v>
      </c>
      <c r="E83" s="12">
        <f t="shared" si="129"/>
        <v>0</v>
      </c>
      <c r="F83" s="12">
        <f t="shared" si="129"/>
        <v>0</v>
      </c>
      <c r="G83" s="12">
        <f t="shared" si="129"/>
        <v>35</v>
      </c>
      <c r="H83" s="12">
        <f t="shared" si="129"/>
        <v>0</v>
      </c>
      <c r="I83" s="12">
        <f t="shared" si="129"/>
        <v>0</v>
      </c>
      <c r="J83" s="12">
        <f t="shared" si="129"/>
        <v>0</v>
      </c>
      <c r="K83" s="12">
        <f t="shared" si="129"/>
        <v>0</v>
      </c>
      <c r="L83" s="12">
        <f t="shared" si="129"/>
        <v>0</v>
      </c>
      <c r="M83" s="12">
        <f t="shared" si="129"/>
        <v>18</v>
      </c>
      <c r="N83" s="12">
        <f t="shared" si="129"/>
        <v>17</v>
      </c>
      <c r="O83" s="7">
        <f t="shared" si="107"/>
        <v>35</v>
      </c>
      <c r="P83" s="12">
        <f t="shared" si="129"/>
        <v>0</v>
      </c>
      <c r="Q83" s="12">
        <f t="shared" ref="Q83:U83" si="130">SUM(Q68,Q74,Q80)</f>
        <v>0</v>
      </c>
      <c r="R83" s="12">
        <f t="shared" si="130"/>
        <v>0</v>
      </c>
      <c r="S83" s="12">
        <f t="shared" si="130"/>
        <v>0</v>
      </c>
      <c r="T83" s="12">
        <f t="shared" si="130"/>
        <v>1</v>
      </c>
      <c r="U83" s="12">
        <f t="shared" si="130"/>
        <v>0</v>
      </c>
      <c r="V83" s="12">
        <f t="shared" si="129"/>
        <v>0</v>
      </c>
      <c r="W83" s="12">
        <f t="shared" ref="W83:X83" si="131">SUM(W68,W74,W80)</f>
        <v>0</v>
      </c>
      <c r="X83" s="12">
        <f t="shared" si="131"/>
        <v>0</v>
      </c>
      <c r="Y83" s="12">
        <f t="shared" si="129"/>
        <v>0</v>
      </c>
      <c r="Z83" s="12">
        <f t="shared" si="129"/>
        <v>0</v>
      </c>
    </row>
    <row r="84" spans="1:26" ht="17.25" customHeight="1">
      <c r="A84" s="28" t="s">
        <v>31</v>
      </c>
      <c r="B84" s="29"/>
      <c r="C84" s="13">
        <f>SUM(C81:C83)</f>
        <v>0</v>
      </c>
      <c r="D84" s="13">
        <f t="shared" ref="D84:Z84" si="132">SUM(D81:D83)</f>
        <v>0</v>
      </c>
      <c r="E84" s="13">
        <f t="shared" si="132"/>
        <v>0</v>
      </c>
      <c r="F84" s="13">
        <f t="shared" si="132"/>
        <v>601</v>
      </c>
      <c r="G84" s="13">
        <f t="shared" si="132"/>
        <v>35</v>
      </c>
      <c r="H84" s="13">
        <f t="shared" si="132"/>
        <v>0</v>
      </c>
      <c r="I84" s="13">
        <f t="shared" si="132"/>
        <v>0</v>
      </c>
      <c r="J84" s="13">
        <f t="shared" si="132"/>
        <v>0</v>
      </c>
      <c r="K84" s="13">
        <f t="shared" si="132"/>
        <v>0</v>
      </c>
      <c r="L84" s="13">
        <f t="shared" si="132"/>
        <v>0</v>
      </c>
      <c r="M84" s="13">
        <f t="shared" si="132"/>
        <v>318</v>
      </c>
      <c r="N84" s="13">
        <f t="shared" si="132"/>
        <v>318</v>
      </c>
      <c r="O84" s="7">
        <f t="shared" si="107"/>
        <v>636</v>
      </c>
      <c r="P84" s="10">
        <f t="shared" si="132"/>
        <v>3</v>
      </c>
      <c r="Q84" s="10">
        <f t="shared" ref="Q84:U84" si="133">SUM(Q81:Q83)</f>
        <v>0</v>
      </c>
      <c r="R84" s="10">
        <f t="shared" si="133"/>
        <v>3</v>
      </c>
      <c r="S84" s="10">
        <f t="shared" si="133"/>
        <v>0</v>
      </c>
      <c r="T84" s="10">
        <f t="shared" si="133"/>
        <v>14</v>
      </c>
      <c r="U84" s="10">
        <f t="shared" si="133"/>
        <v>0</v>
      </c>
      <c r="V84" s="10">
        <f t="shared" si="132"/>
        <v>7</v>
      </c>
      <c r="W84" s="10">
        <f t="shared" ref="W84:X84" si="134">SUM(W81:W83)</f>
        <v>0</v>
      </c>
      <c r="X84" s="10">
        <f t="shared" si="134"/>
        <v>2</v>
      </c>
      <c r="Y84" s="10">
        <f t="shared" si="132"/>
        <v>0</v>
      </c>
      <c r="Z84" s="10">
        <f t="shared" si="132"/>
        <v>0</v>
      </c>
    </row>
    <row r="85" spans="1:26" ht="18" customHeight="1"/>
    <row r="86" spans="1:26" s="16" customFormat="1" ht="17.25" customHeight="1">
      <c r="A86" s="15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s="16" customFormat="1" ht="20.25">
      <c r="A87" s="16" t="s">
        <v>77</v>
      </c>
      <c r="B87" s="16" t="s">
        <v>115</v>
      </c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s="16" customFormat="1" ht="20.25">
      <c r="A88" s="16" t="s">
        <v>76</v>
      </c>
      <c r="B88" s="16" t="s">
        <v>116</v>
      </c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</sheetData>
  <mergeCells count="33">
    <mergeCell ref="A1:Z1"/>
    <mergeCell ref="A2:Z2"/>
    <mergeCell ref="A3:Z3"/>
    <mergeCell ref="O5:O8"/>
    <mergeCell ref="A5:A8"/>
    <mergeCell ref="C5:L5"/>
    <mergeCell ref="F6:L6"/>
    <mergeCell ref="F7:J7"/>
    <mergeCell ref="C6:E7"/>
    <mergeCell ref="K7:L7"/>
    <mergeCell ref="X7:X8"/>
    <mergeCell ref="Y5:Z7"/>
    <mergeCell ref="B5:B8"/>
    <mergeCell ref="A14:B14"/>
    <mergeCell ref="M5:N7"/>
    <mergeCell ref="P7:S7"/>
    <mergeCell ref="T7:W7"/>
    <mergeCell ref="P5:X6"/>
    <mergeCell ref="A20:B20"/>
    <mergeCell ref="A26:B26"/>
    <mergeCell ref="A32:B32"/>
    <mergeCell ref="A38:B38"/>
    <mergeCell ref="A44:B44"/>
    <mergeCell ref="A50:B50"/>
    <mergeCell ref="A56:B56"/>
    <mergeCell ref="A62:B62"/>
    <mergeCell ref="A68:B68"/>
    <mergeCell ref="A74:B74"/>
    <mergeCell ref="A80:B80"/>
    <mergeCell ref="A81:B81"/>
    <mergeCell ref="A82:B82"/>
    <mergeCell ref="A83:B83"/>
    <mergeCell ref="A84:B84"/>
  </mergeCells>
  <phoneticPr fontId="1" type="noConversion"/>
  <pageMargins left="0.78740157480314965" right="0.23622047244094491" top="0.23622047244094491" bottom="0.19685039370078741" header="0.15748031496062992" footer="0.15748031496062992"/>
  <pageSetup paperSize="9" scale="6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контингент 01.09.2023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tkhak</dc:creator>
  <cp:lastModifiedBy>Наталья</cp:lastModifiedBy>
  <cp:lastPrinted>2012-08-06T11:56:25Z</cp:lastPrinted>
  <dcterms:created xsi:type="dcterms:W3CDTF">2007-04-05T08:08:52Z</dcterms:created>
  <dcterms:modified xsi:type="dcterms:W3CDTF">2023-09-11T14:35:28Z</dcterms:modified>
</cp:coreProperties>
</file>